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l\Desktop\"/>
    </mc:Choice>
  </mc:AlternateContent>
  <xr:revisionPtr revIDLastSave="0" documentId="8_{2E62A14B-2035-49E4-9178-5F67638FC7C6}" xr6:coauthVersionLast="47" xr6:coauthVersionMax="47" xr10:uidLastSave="{00000000-0000-0000-0000-000000000000}"/>
  <bookViews>
    <workbookView xWindow="-28920" yWindow="-120" windowWidth="29040" windowHeight="15840" tabRatio="753" xr2:uid="{00000000-000D-0000-FFFF-FFFF00000000}"/>
  </bookViews>
  <sheets>
    <sheet name="Rain Bird" sheetId="22" r:id="rId1"/>
    <sheet name="Hoja3" sheetId="10" r:id="rId2"/>
  </sheets>
  <externalReferences>
    <externalReference r:id="rId3"/>
    <externalReference r:id="rId4"/>
  </externalReferences>
  <definedNames>
    <definedName name="\a">[1]PE!#REF!</definedName>
    <definedName name="_.Next">#REF!</definedName>
    <definedName name="__123Graph_A" hidden="1">[1]PE!#REF!</definedName>
    <definedName name="__123Graph_B" hidden="1">[1]PE!#REF!</definedName>
    <definedName name="__123Graph_C" hidden="1">[1]PE!#REF!</definedName>
    <definedName name="__123Graph_D" hidden="1">[1]PE!#REF!</definedName>
    <definedName name="__123Graph_E" hidden="1">[1]PE!#REF!</definedName>
    <definedName name="__123Graph_F" hidden="1">[1]PE!#REF!</definedName>
    <definedName name="_000000">#REF!</definedName>
    <definedName name="_AREA">#REF!</definedName>
    <definedName name="_xlnm._FilterDatabase" localSheetId="0" hidden="1">'Rain Bird'!$A$5:$R$422</definedName>
    <definedName name="_marketpool">#REF!</definedName>
    <definedName name="_preus2">#REF!</definedName>
    <definedName name="_rex">#REF!</definedName>
    <definedName name="_REX2">#REF!</definedName>
    <definedName name="_soplants">#REF!</definedName>
    <definedName name="_table">#REF!</definedName>
    <definedName name="_xlnm.Extract">#REF!</definedName>
    <definedName name="_xlnm.Print_Area" localSheetId="0">'Rain Bird'!$A$1:$R$458</definedName>
    <definedName name="_xlnm.Print_Area">#REF!</definedName>
    <definedName name="_xlnm.Database">#REF!</definedName>
    <definedName name="CD.">#REF!</definedName>
    <definedName name="CO">#REF!</definedName>
    <definedName name="Cod">#REF!</definedName>
    <definedName name="Code">#REF!</definedName>
    <definedName name="codi">#REF!</definedName>
    <definedName name="CPNMB">"1"</definedName>
    <definedName name="cr_preus_2003_v_2_hoja1">#REF!</definedName>
    <definedName name="_xlnm.Criteria">#REF!</definedName>
    <definedName name="dfdffsd">#REF!</definedName>
    <definedName name="DVNAM">"PRT05"</definedName>
    <definedName name="DVTYP">"PRINTER"</definedName>
    <definedName name="Excel_BuiltIn_Print_Area">'[2]ALTAS Y BAJAS 2015'!#REF!</definedName>
    <definedName name="Excel_BuiltIn_Print_Area_1">'[2]Catálogo 2014'!#REF!</definedName>
    <definedName name="FMTYP">"*STD"</definedName>
    <definedName name="fybroc">#REF!</definedName>
    <definedName name="hola">#REF!</definedName>
    <definedName name="JBNAM">"ANNAS1"</definedName>
    <definedName name="JBNMB">"154637"</definedName>
    <definedName name="marketpool">#REF!</definedName>
    <definedName name="N">#REF!</definedName>
    <definedName name="OQLIB">"QUSRSYS"</definedName>
    <definedName name="OQNAM">"PRT05"</definedName>
    <definedName name="PCDAT">"05/11/2003"</definedName>
    <definedName name="PCDT2">"20031105"</definedName>
    <definedName name="PCTIM">"16:25:19"</definedName>
    <definedName name="preus">#REF!</definedName>
    <definedName name="preus2">#REF!</definedName>
    <definedName name="preus2001">#REF!</definedName>
    <definedName name="PRIOR">" 5"</definedName>
    <definedName name="REX">#REF!</definedName>
    <definedName name="sdfsdf">#REF!</definedName>
    <definedName name="soplants">#REF!</definedName>
    <definedName name="SPDAT">"05/11/2003"</definedName>
    <definedName name="SPDT2">"20031105"</definedName>
    <definedName name="SPNAM">"QPQUPRFIL"</definedName>
    <definedName name="SPNMB">"1"</definedName>
    <definedName name="SPTIM">"160757"</definedName>
    <definedName name="STATE">"*READY"</definedName>
    <definedName name="table">#REF!</definedName>
    <definedName name="TOTPG">"102"</definedName>
    <definedName name="USDAT">""</definedName>
    <definedName name="USNAM">"ANNA"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1" i="22" l="1"/>
  <c r="M330" i="22"/>
  <c r="M329" i="22"/>
  <c r="M328" i="22"/>
  <c r="M6" i="22" l="1"/>
  <c r="M14" i="22"/>
  <c r="M20" i="22"/>
  <c r="M29" i="22"/>
  <c r="M37" i="22"/>
  <c r="M45" i="22"/>
  <c r="M53" i="22"/>
  <c r="M61" i="22"/>
  <c r="M69" i="22"/>
  <c r="M77" i="22"/>
  <c r="M85" i="22"/>
  <c r="M98" i="22"/>
  <c r="M107" i="22"/>
  <c r="M116" i="22"/>
  <c r="M151" i="22"/>
  <c r="M160" i="22"/>
  <c r="M169" i="22"/>
  <c r="M176" i="22"/>
  <c r="M183" i="22"/>
  <c r="M198" i="22"/>
  <c r="M207" i="22"/>
  <c r="M215" i="22"/>
  <c r="M223" i="22"/>
  <c r="M235" i="22"/>
  <c r="M243" i="22"/>
  <c r="M251" i="22"/>
  <c r="M257" i="22"/>
  <c r="M265" i="22"/>
  <c r="M273" i="22"/>
  <c r="M281" i="22"/>
  <c r="M290" i="22"/>
  <c r="M299" i="22"/>
  <c r="M315" i="22"/>
  <c r="M326" i="22"/>
  <c r="M355" i="22"/>
  <c r="M363" i="22"/>
  <c r="M387" i="22"/>
  <c r="M395" i="22"/>
  <c r="M403" i="22"/>
  <c r="M122" i="22"/>
  <c r="M25" i="22"/>
  <c r="M95" i="22"/>
  <c r="M132" i="22"/>
  <c r="M188" i="22"/>
  <c r="M302" i="22"/>
  <c r="M322" i="22"/>
  <c r="M383" i="22"/>
  <c r="M414" i="22"/>
  <c r="M7" i="22"/>
  <c r="M15" i="22"/>
  <c r="M21" i="22"/>
  <c r="M30" i="22"/>
  <c r="M38" i="22"/>
  <c r="M46" i="22"/>
  <c r="M54" i="22"/>
  <c r="M62" i="22"/>
  <c r="M70" i="22"/>
  <c r="M78" i="22"/>
  <c r="M86" i="22"/>
  <c r="M99" i="22"/>
  <c r="M108" i="22"/>
  <c r="M124" i="22"/>
  <c r="M153" i="22"/>
  <c r="M161" i="22"/>
  <c r="M170" i="22"/>
  <c r="M185" i="22"/>
  <c r="M199" i="22"/>
  <c r="M208" i="22"/>
  <c r="M216" i="22"/>
  <c r="M224" i="22"/>
  <c r="M231" i="22"/>
  <c r="M236" i="22"/>
  <c r="M333" i="22"/>
  <c r="M244" i="22"/>
  <c r="M258" i="22"/>
  <c r="M266" i="22"/>
  <c r="M274" i="22"/>
  <c r="M282" i="22"/>
  <c r="M291" i="22"/>
  <c r="M300" i="22"/>
  <c r="M316" i="22"/>
  <c r="M327" i="22"/>
  <c r="M339" i="22"/>
  <c r="M356" i="22"/>
  <c r="M364" i="22"/>
  <c r="M388" i="22"/>
  <c r="M396" i="22"/>
  <c r="M404" i="22"/>
  <c r="M109" i="22"/>
  <c r="M123" i="22"/>
  <c r="M105" i="22"/>
  <c r="M140" i="22"/>
  <c r="M133" i="22"/>
  <c r="M144" i="22"/>
  <c r="M154" i="22"/>
  <c r="M303" i="22"/>
  <c r="M323" i="22"/>
  <c r="M408" i="22"/>
  <c r="M8" i="22"/>
  <c r="M16" i="22"/>
  <c r="M22" i="22"/>
  <c r="M31" i="22"/>
  <c r="M39" i="22"/>
  <c r="M47" i="22"/>
  <c r="M55" i="22"/>
  <c r="M63" i="22"/>
  <c r="M71" i="22"/>
  <c r="M79" i="22"/>
  <c r="M87" i="22"/>
  <c r="M100" i="22"/>
  <c r="M125" i="22"/>
  <c r="M162" i="22"/>
  <c r="M171" i="22"/>
  <c r="M186" i="22"/>
  <c r="M192" i="22"/>
  <c r="M200" i="22"/>
  <c r="M209" i="22"/>
  <c r="M217" i="22"/>
  <c r="M225" i="22"/>
  <c r="M232" i="22"/>
  <c r="M245" i="22"/>
  <c r="M252" i="22"/>
  <c r="M259" i="22"/>
  <c r="M263" i="22"/>
  <c r="M267" i="22"/>
  <c r="M275" i="22"/>
  <c r="M283" i="22"/>
  <c r="M292" i="22"/>
  <c r="M301" i="22"/>
  <c r="M317" i="22"/>
  <c r="M340" i="22"/>
  <c r="M349" i="22"/>
  <c r="M381" i="22"/>
  <c r="M357" i="22"/>
  <c r="M365" i="22"/>
  <c r="M389" i="22"/>
  <c r="M397" i="22"/>
  <c r="M419" i="22"/>
  <c r="M110" i="22"/>
  <c r="M148" i="22"/>
  <c r="M141" i="22"/>
  <c r="M134" i="22"/>
  <c r="M145" i="22"/>
  <c r="M179" i="22"/>
  <c r="M278" i="22"/>
  <c r="M304" i="22"/>
  <c r="M336" i="22"/>
  <c r="M372" i="22"/>
  <c r="M9" i="22"/>
  <c r="M17" i="22"/>
  <c r="M23" i="22"/>
  <c r="M32" i="22"/>
  <c r="M40" i="22"/>
  <c r="M48" i="22"/>
  <c r="M56" i="22"/>
  <c r="M64" i="22"/>
  <c r="M72" i="22"/>
  <c r="M80" i="22"/>
  <c r="M88" i="22"/>
  <c r="M101" i="22"/>
  <c r="M111" i="22"/>
  <c r="M126" i="22"/>
  <c r="M155" i="22"/>
  <c r="M163" i="22"/>
  <c r="M177" i="22"/>
  <c r="M187" i="22"/>
  <c r="M193" i="22"/>
  <c r="M201" i="22"/>
  <c r="M210" i="22"/>
  <c r="M218" i="22"/>
  <c r="M226" i="22"/>
  <c r="M233" i="22"/>
  <c r="M246" i="22"/>
  <c r="M253" i="22"/>
  <c r="M260" i="22"/>
  <c r="M268" i="22"/>
  <c r="M276" i="22"/>
  <c r="M284" i="22"/>
  <c r="M294" i="22"/>
  <c r="M309" i="22"/>
  <c r="M318" i="22"/>
  <c r="M342" i="22"/>
  <c r="M350" i="22"/>
  <c r="M358" i="22"/>
  <c r="M382" i="22"/>
  <c r="M390" i="22"/>
  <c r="M398" i="22"/>
  <c r="M407" i="22"/>
  <c r="M415" i="22"/>
  <c r="M420" i="22"/>
  <c r="M117" i="22"/>
  <c r="M149" i="22"/>
  <c r="M128" i="22"/>
  <c r="M142" i="22"/>
  <c r="M135" i="22"/>
  <c r="M146" i="22"/>
  <c r="M285" i="22"/>
  <c r="M305" i="22"/>
  <c r="M337" i="22"/>
  <c r="M10" i="22"/>
  <c r="M18" i="22"/>
  <c r="M24" i="22"/>
  <c r="M33" i="22"/>
  <c r="M41" i="22"/>
  <c r="M49" i="22"/>
  <c r="M57" i="22"/>
  <c r="M65" i="22"/>
  <c r="M73" i="22"/>
  <c r="M81" i="22"/>
  <c r="M93" i="22"/>
  <c r="M102" i="22"/>
  <c r="M112" i="22"/>
  <c r="M127" i="22"/>
  <c r="M156" i="22"/>
  <c r="M164" i="22"/>
  <c r="M178" i="22"/>
  <c r="M189" i="22"/>
  <c r="M194" i="22"/>
  <c r="M202" i="22"/>
  <c r="M211" i="22"/>
  <c r="M238" i="22"/>
  <c r="M219" i="22"/>
  <c r="M227" i="22"/>
  <c r="M234" i="22"/>
  <c r="M247" i="22"/>
  <c r="M254" i="22"/>
  <c r="M261" i="22"/>
  <c r="M269" i="22"/>
  <c r="M277" i="22"/>
  <c r="M286" i="22"/>
  <c r="M295" i="22"/>
  <c r="M311" i="22"/>
  <c r="M319" i="22"/>
  <c r="M343" i="22"/>
  <c r="M351" i="22"/>
  <c r="M359" i="22"/>
  <c r="M368" i="22"/>
  <c r="M391" i="22"/>
  <c r="M399" i="22"/>
  <c r="M409" i="22"/>
  <c r="M416" i="22"/>
  <c r="M421" i="22"/>
  <c r="M118" i="22"/>
  <c r="M150" i="22"/>
  <c r="M89" i="22"/>
  <c r="M143" i="22"/>
  <c r="M136" i="22"/>
  <c r="M147" i="22"/>
  <c r="M306" i="22"/>
  <c r="M310" i="22"/>
  <c r="M338" i="22"/>
  <c r="M376" i="22"/>
  <c r="M417" i="22"/>
  <c r="M11" i="22"/>
  <c r="M19" i="22"/>
  <c r="M26" i="22"/>
  <c r="M34" i="22"/>
  <c r="M42" i="22"/>
  <c r="M50" i="22"/>
  <c r="M58" i="22"/>
  <c r="M66" i="22"/>
  <c r="M74" i="22"/>
  <c r="M82" i="22"/>
  <c r="M94" i="22"/>
  <c r="M103" i="22"/>
  <c r="M113" i="22"/>
  <c r="M137" i="22"/>
  <c r="M157" i="22"/>
  <c r="M165" i="22"/>
  <c r="M173" i="22"/>
  <c r="M180" i="22"/>
  <c r="M190" i="22"/>
  <c r="M203" i="22"/>
  <c r="M237" i="22"/>
  <c r="M212" i="22"/>
  <c r="M220" i="22"/>
  <c r="M228" i="22"/>
  <c r="M334" i="22"/>
  <c r="M240" i="22"/>
  <c r="M248" i="22"/>
  <c r="M262" i="22"/>
  <c r="M270" i="22"/>
  <c r="M296" i="22"/>
  <c r="M312" i="22"/>
  <c r="M375" i="22"/>
  <c r="M320" i="22"/>
  <c r="M352" i="22"/>
  <c r="M360" i="22"/>
  <c r="M369" i="22"/>
  <c r="M392" i="22"/>
  <c r="M400" i="22"/>
  <c r="M410" i="22"/>
  <c r="M422" i="22"/>
  <c r="M119" i="22"/>
  <c r="M90" i="22"/>
  <c r="M129" i="22"/>
  <c r="M152" i="22"/>
  <c r="M168" i="22"/>
  <c r="M206" i="22"/>
  <c r="M307" i="22"/>
  <c r="M332" i="22"/>
  <c r="M341" i="22"/>
  <c r="M380" i="22"/>
  <c r="M12" i="22"/>
  <c r="M27" i="22"/>
  <c r="M35" i="22"/>
  <c r="M43" i="22"/>
  <c r="M51" i="22"/>
  <c r="M59" i="22"/>
  <c r="M67" i="22"/>
  <c r="M75" i="22"/>
  <c r="M83" i="22"/>
  <c r="M96" i="22"/>
  <c r="M104" i="22"/>
  <c r="M114" i="22"/>
  <c r="M138" i="22"/>
  <c r="M158" i="22"/>
  <c r="M166" i="22"/>
  <c r="M174" i="22"/>
  <c r="M181" i="22"/>
  <c r="M195" i="22"/>
  <c r="M393" i="22"/>
  <c r="M196" i="22"/>
  <c r="M204" i="22"/>
  <c r="M213" i="22"/>
  <c r="M221" i="22"/>
  <c r="M239" i="22"/>
  <c r="M229" i="22"/>
  <c r="M249" i="22"/>
  <c r="M255" i="22"/>
  <c r="M271" i="22"/>
  <c r="M279" i="22"/>
  <c r="M288" i="22"/>
  <c r="M297" i="22"/>
  <c r="M313" i="22"/>
  <c r="M324" i="22"/>
  <c r="M353" i="22"/>
  <c r="M361" i="22"/>
  <c r="M373" i="22"/>
  <c r="M401" i="22"/>
  <c r="M411" i="22"/>
  <c r="M120" i="22"/>
  <c r="M91" i="22"/>
  <c r="M130" i="22"/>
  <c r="M172" i="22"/>
  <c r="M184" i="22"/>
  <c r="M293" i="22"/>
  <c r="M308" i="22"/>
  <c r="M367" i="22"/>
  <c r="M379" i="22"/>
  <c r="M406" i="22"/>
  <c r="M377" i="22"/>
  <c r="M335" i="22"/>
  <c r="M13" i="22"/>
  <c r="M28" i="22"/>
  <c r="M36" i="22"/>
  <c r="M44" i="22"/>
  <c r="M52" i="22"/>
  <c r="M60" i="22"/>
  <c r="M68" i="22"/>
  <c r="M76" i="22"/>
  <c r="M84" i="22"/>
  <c r="M97" i="22"/>
  <c r="M115" i="22"/>
  <c r="M139" i="22"/>
  <c r="M159" i="22"/>
  <c r="M241" i="22"/>
  <c r="M167" i="22"/>
  <c r="M175" i="22"/>
  <c r="M182" i="22"/>
  <c r="M191" i="22"/>
  <c r="M394" i="22"/>
  <c r="M197" i="22"/>
  <c r="M205" i="22"/>
  <c r="M214" i="22"/>
  <c r="M222" i="22"/>
  <c r="M230" i="22"/>
  <c r="M242" i="22"/>
  <c r="M250" i="22"/>
  <c r="M256" i="22"/>
  <c r="M264" i="22"/>
  <c r="M272" i="22"/>
  <c r="M280" i="22"/>
  <c r="M289" i="22"/>
  <c r="M298" i="22"/>
  <c r="M314" i="22"/>
  <c r="M325" i="22"/>
  <c r="M354" i="22"/>
  <c r="M362" i="22"/>
  <c r="M374" i="22"/>
  <c r="M386" i="22"/>
  <c r="M402" i="22"/>
  <c r="M412" i="22"/>
  <c r="M121" i="22"/>
  <c r="M92" i="22"/>
  <c r="M131" i="22"/>
  <c r="M321" i="22"/>
  <c r="M413" i="22"/>
  <c r="M370" i="22"/>
</calcChain>
</file>

<file path=xl/sharedStrings.xml><?xml version="1.0" encoding="utf-8"?>
<sst xmlns="http://schemas.openxmlformats.org/spreadsheetml/2006/main" count="3845" uniqueCount="1979">
  <si>
    <t>ITBOS2 RA EU</t>
  </si>
  <si>
    <t>F48230</t>
  </si>
  <si>
    <t>ITBOS RR EU</t>
  </si>
  <si>
    <t>F48301</t>
  </si>
  <si>
    <t>Módulo Radio TBOS-II Compatible con cajas TBOS y TBOS-II</t>
  </si>
  <si>
    <t>Repetidor Radio TBOS-II con transformador 12V</t>
  </si>
  <si>
    <t>58737</t>
  </si>
  <si>
    <t>4STATION</t>
  </si>
  <si>
    <t>JA3004</t>
  </si>
  <si>
    <t>26341</t>
  </si>
  <si>
    <t>US-410</t>
  </si>
  <si>
    <t>P4101001</t>
  </si>
  <si>
    <t>Caja de conexión Cyclik de 4 estación, solo para la consola MICRO</t>
  </si>
  <si>
    <t>5Q</t>
  </si>
  <si>
    <t>5H</t>
  </si>
  <si>
    <t>5F</t>
  </si>
  <si>
    <t>Difusor UNI-SPRAY 10 cm elevación con tobera 10VAN instalada</t>
  </si>
  <si>
    <t>14419</t>
  </si>
  <si>
    <t>US-412</t>
  </si>
  <si>
    <t>P4101201</t>
  </si>
  <si>
    <t>Difusor UNI-SPRAY 10 cm elevación con tobera 12VAN instalada</t>
  </si>
  <si>
    <t>14420</t>
  </si>
  <si>
    <t>US-415</t>
  </si>
  <si>
    <t>P4101501</t>
  </si>
  <si>
    <t>Difusor UNI-SPRAY 10 cm elevación con tobera 15VAN instalada</t>
  </si>
  <si>
    <t>37480</t>
  </si>
  <si>
    <t>US-418</t>
  </si>
  <si>
    <t>P41018</t>
  </si>
  <si>
    <t>Difusor UNI-SPRAY 10 cm elevación con tobera 18VAN instalada</t>
  </si>
  <si>
    <t>37374</t>
  </si>
  <si>
    <t>US-400</t>
  </si>
  <si>
    <t>P40000</t>
  </si>
  <si>
    <t xml:space="preserve">Cuerpo difusor UNI-SPRAY Elevación 10 cm sin tobera. </t>
  </si>
  <si>
    <t>14421</t>
  </si>
  <si>
    <t>US-SAM-KIT</t>
  </si>
  <si>
    <t>P90000</t>
  </si>
  <si>
    <t>Válvula Anti-drenaje UNI-SPRAY</t>
  </si>
  <si>
    <t>14422</t>
  </si>
  <si>
    <t>1802</t>
  </si>
  <si>
    <t>A44020</t>
  </si>
  <si>
    <t>Difusor 1802 1/2" 5 cm elevación</t>
  </si>
  <si>
    <t>14423</t>
  </si>
  <si>
    <t>1804</t>
  </si>
  <si>
    <t>A44120</t>
  </si>
  <si>
    <t>Difusor 1804 1/2" 10 cm elevación</t>
  </si>
  <si>
    <t>20457</t>
  </si>
  <si>
    <t>1806</t>
  </si>
  <si>
    <t>A44205</t>
  </si>
  <si>
    <t>Difusor 1806 1/2" 15 cm elevación</t>
  </si>
  <si>
    <t>14424</t>
  </si>
  <si>
    <t>1812</t>
  </si>
  <si>
    <t>A44305</t>
  </si>
  <si>
    <t>Difusor 1812 1/2" 30 cm elevación</t>
  </si>
  <si>
    <t>14425</t>
  </si>
  <si>
    <t xml:space="preserve">1804-SAM                  </t>
  </si>
  <si>
    <t>A43905</t>
  </si>
  <si>
    <t>Difusor 1804-SAM válv. Antidr 10 cm elevación</t>
  </si>
  <si>
    <t>26342</t>
  </si>
  <si>
    <t xml:space="preserve">1806-SAM            </t>
  </si>
  <si>
    <t>A43912</t>
  </si>
  <si>
    <t>Difusor 1806-SAM válv. Antidr 15 cm elevación</t>
  </si>
  <si>
    <t>14426</t>
  </si>
  <si>
    <t xml:space="preserve">1812-SAM                 </t>
  </si>
  <si>
    <t>A43930</t>
  </si>
  <si>
    <t>U10020</t>
  </si>
  <si>
    <t>Tobera U-15F círculo completo- negra</t>
  </si>
  <si>
    <t>20469</t>
  </si>
  <si>
    <t>U-15-H</t>
  </si>
  <si>
    <t>U10010</t>
  </si>
  <si>
    <t>Tobera U-15H medio círculo- negra</t>
  </si>
  <si>
    <t>20470</t>
  </si>
  <si>
    <t>U-15-Q</t>
  </si>
  <si>
    <t>U10015</t>
  </si>
  <si>
    <t>Tobera U-15Q cuarto de círculo- negra</t>
  </si>
  <si>
    <t>14466</t>
  </si>
  <si>
    <t>1401</t>
  </si>
  <si>
    <t>Inundador compensante 1/2”H. 72 l/h. Patrón en chorros</t>
  </si>
  <si>
    <t>14467</t>
  </si>
  <si>
    <t>1402</t>
  </si>
  <si>
    <t>Inundador compensante1/2”H. 108 l/h. Patrón en chorros</t>
  </si>
  <si>
    <t>14468</t>
  </si>
  <si>
    <t>1404</t>
  </si>
  <si>
    <t>Inundador compensante 1/2”H. 216 l/h. Patrón en paraguas</t>
  </si>
  <si>
    <t>14469</t>
  </si>
  <si>
    <t>1408</t>
  </si>
  <si>
    <t>Inundador compensante1/2”H. 432 l/h. Patrón en paraguas</t>
  </si>
  <si>
    <t>14470</t>
  </si>
  <si>
    <t xml:space="preserve">PA-8S </t>
  </si>
  <si>
    <t>Adaptador plástico 1/2”Hembra para toberas de difusores serie 1800 y UNI-SPRAY</t>
  </si>
  <si>
    <t>14471</t>
  </si>
  <si>
    <t>1800-EXT</t>
  </si>
  <si>
    <t>A44500</t>
  </si>
  <si>
    <t>Alargador 15 cm para pistón difusores emergentes de la serie 1800 y UNI-SPRAY</t>
  </si>
  <si>
    <t>Tobera giratoria ajustable 45º-270º, Radio 5,2-7,3m, Deflector amarillo.</t>
  </si>
  <si>
    <t>26357</t>
  </si>
  <si>
    <t>B8120018</t>
  </si>
  <si>
    <t>Aspersor 8005 1”H 12,7cm sectorial y circularº.c/tob.18</t>
  </si>
  <si>
    <t>26358</t>
  </si>
  <si>
    <t>B8140018</t>
  </si>
  <si>
    <t>Aspersor 8005-SS 1”H 12,7cm sect.y circ.inox.c/tob.18</t>
  </si>
  <si>
    <t>37397</t>
  </si>
  <si>
    <t>B81200NP</t>
  </si>
  <si>
    <t>Aspersor 8005 agua no potable</t>
  </si>
  <si>
    <t>42183</t>
  </si>
  <si>
    <t>B8160020</t>
  </si>
  <si>
    <t xml:space="preserve">Tobera tamaño 20: solo para 8005. Color rojo </t>
  </si>
  <si>
    <t>42184</t>
  </si>
  <si>
    <t>B8160022</t>
  </si>
  <si>
    <t xml:space="preserve">Tobera tamaño 22: solo para 8005. Color amarillo </t>
  </si>
  <si>
    <t>42185</t>
  </si>
  <si>
    <t>B8160024</t>
  </si>
  <si>
    <t xml:space="preserve">Tobera tamaño 24: solo para 8005. Color naranja </t>
  </si>
  <si>
    <t>42186</t>
  </si>
  <si>
    <t>B8160026</t>
  </si>
  <si>
    <t xml:space="preserve">Tobera tamaño 26: solo para 8005. Color blanco </t>
  </si>
  <si>
    <t>44533</t>
  </si>
  <si>
    <t>SOD CUP</t>
  </si>
  <si>
    <t>B80000</t>
  </si>
  <si>
    <t>213904</t>
  </si>
  <si>
    <t>53505</t>
  </si>
  <si>
    <t>213905</t>
  </si>
  <si>
    <t>53506</t>
  </si>
  <si>
    <t>211967</t>
  </si>
  <si>
    <t>26386</t>
  </si>
  <si>
    <t>950 RC</t>
  </si>
  <si>
    <t>212554</t>
  </si>
  <si>
    <t>26387</t>
  </si>
  <si>
    <t>ARTGR</t>
  </si>
  <si>
    <t>B99500</t>
  </si>
  <si>
    <t>Cubierta y anillo césped artificial EAGLE 900/950</t>
  </si>
  <si>
    <t>14411</t>
  </si>
  <si>
    <t>2045PJ-08</t>
  </si>
  <si>
    <t>B4600008</t>
  </si>
  <si>
    <t xml:space="preserve">Aspersor maxi-bird 1/2"m plástico. Círculo completo y sectorial. Tob.08 </t>
  </si>
  <si>
    <t>125</t>
  </si>
  <si>
    <t>Electroválvula 100PGA 1”H solenoide 9 v</t>
  </si>
  <si>
    <t>09398</t>
  </si>
  <si>
    <t>150-PGA</t>
  </si>
  <si>
    <t>B31510</t>
  </si>
  <si>
    <t>Electroválvula 150PGA 1,5”H  24 VAC linea- angulo</t>
  </si>
  <si>
    <t>33361</t>
  </si>
  <si>
    <t>150-PGA 9V</t>
  </si>
  <si>
    <t>B31540</t>
  </si>
  <si>
    <t>Electroválvula 150PGA 1,5”H  9 v linea-ángulo</t>
  </si>
  <si>
    <t>09399</t>
  </si>
  <si>
    <t>200-PGA</t>
  </si>
  <si>
    <t>B31610</t>
  </si>
  <si>
    <t>Electroválvula 200PGA 2"  24 VAC linea-ángulo</t>
  </si>
  <si>
    <t>33362</t>
  </si>
  <si>
    <t>200-PGA 9V</t>
  </si>
  <si>
    <t>B31640</t>
  </si>
  <si>
    <t>Electroválvula 200PGA 2”H  9 v linea-ángulo</t>
  </si>
  <si>
    <t>09397</t>
  </si>
  <si>
    <t>23038</t>
  </si>
  <si>
    <t>100-PEB</t>
  </si>
  <si>
    <t>B34073</t>
  </si>
  <si>
    <t>Electroválvula 100PEB 1”H</t>
  </si>
  <si>
    <t>23039</t>
  </si>
  <si>
    <t>150-PEB</t>
  </si>
  <si>
    <t>B34083</t>
  </si>
  <si>
    <t>Electroválvula 150PEB 1,5”H</t>
  </si>
  <si>
    <t>23040</t>
  </si>
  <si>
    <t>200-PEB</t>
  </si>
  <si>
    <t>B34093</t>
  </si>
  <si>
    <t xml:space="preserve">Electroválvula 200PEB 2”H </t>
  </si>
  <si>
    <t>35239</t>
  </si>
  <si>
    <t>100-PESB</t>
  </si>
  <si>
    <t>B37073</t>
  </si>
  <si>
    <t>Electroválvula 100PESB 1”H r/caudal y depurador</t>
  </si>
  <si>
    <t>35240</t>
  </si>
  <si>
    <t>150-PESB</t>
  </si>
  <si>
    <t>B37083</t>
  </si>
  <si>
    <t>Electroválvula 150PESB 1,5”H r/caudal y depurador</t>
  </si>
  <si>
    <t>35241</t>
  </si>
  <si>
    <t>200-PESB</t>
  </si>
  <si>
    <t>B37102</t>
  </si>
  <si>
    <t>Electroválvula 200PESB 2”H r/caudal y depurador</t>
  </si>
  <si>
    <t>42198</t>
  </si>
  <si>
    <t>PEBNPHAN1</t>
  </si>
  <si>
    <t>bajo pedido</t>
  </si>
  <si>
    <t>6</t>
  </si>
  <si>
    <t>09425</t>
  </si>
  <si>
    <t>71P50642</t>
  </si>
  <si>
    <t>32163</t>
  </si>
  <si>
    <t>ESP-SM3</t>
  </si>
  <si>
    <t>F38200</t>
  </si>
  <si>
    <t>42036</t>
  </si>
  <si>
    <t>I8LXMEEU</t>
  </si>
  <si>
    <t xml:space="preserve">Programador modular 8 estaciones básico ampliable a 48. Para exteriores. </t>
  </si>
  <si>
    <t>56041</t>
  </si>
  <si>
    <t>42208</t>
  </si>
  <si>
    <t>ESPLXMSM8</t>
  </si>
  <si>
    <t>F42210</t>
  </si>
  <si>
    <t xml:space="preserve">Módulo ampliación 8 estaciones ESP LXM </t>
  </si>
  <si>
    <t>53514</t>
  </si>
  <si>
    <t>F42220</t>
  </si>
  <si>
    <t>8Q</t>
  </si>
  <si>
    <t>8H</t>
  </si>
  <si>
    <t>8F</t>
  </si>
  <si>
    <t>10Q</t>
  </si>
  <si>
    <t>10H</t>
  </si>
  <si>
    <t>10F</t>
  </si>
  <si>
    <t>12Q</t>
  </si>
  <si>
    <t>12H</t>
  </si>
  <si>
    <t>12F</t>
  </si>
  <si>
    <t>15Q</t>
  </si>
  <si>
    <t>15H</t>
  </si>
  <si>
    <t>15F</t>
  </si>
  <si>
    <t>37452</t>
  </si>
  <si>
    <t>RWS-BGX</t>
  </si>
  <si>
    <t>A22430</t>
  </si>
  <si>
    <t>RWS 91cm sistema riego radicular incluye rejilla , inundador y 45cm tubo</t>
  </si>
  <si>
    <t>37454</t>
  </si>
  <si>
    <t>RWS-M-BG</t>
  </si>
  <si>
    <t>A22460</t>
  </si>
  <si>
    <t xml:space="preserve">Mini RWS 45cm con inundador instalado, rejilla y codo </t>
  </si>
  <si>
    <t>37455</t>
  </si>
  <si>
    <t>RWS-S-BG</t>
  </si>
  <si>
    <t>A22485</t>
  </si>
  <si>
    <t xml:space="preserve">RWS arbustos 25cm con inundador,tapa encajada y codo </t>
  </si>
  <si>
    <t>37453</t>
  </si>
  <si>
    <t>RWS-SOCK</t>
  </si>
  <si>
    <t>A22435</t>
  </si>
  <si>
    <t>Funda suelo arenoso RWS bolsa de 6 uds</t>
  </si>
  <si>
    <t>Tobera 5H áng. Bajo 5ºrojo 180º</t>
  </si>
  <si>
    <t>20461</t>
  </si>
  <si>
    <t>A47084</t>
  </si>
  <si>
    <t>Tobera 5Q áng. Bajo 5º rojo  90º</t>
  </si>
  <si>
    <t>14456</t>
  </si>
  <si>
    <t>A4701801</t>
  </si>
  <si>
    <t xml:space="preserve">4-VAN </t>
  </si>
  <si>
    <t>P10004</t>
  </si>
  <si>
    <t>Tobera 4VAN ajust. 0º a 330º amarilla trayec.0º</t>
  </si>
  <si>
    <t>20463</t>
  </si>
  <si>
    <t>6-VAN</t>
  </si>
  <si>
    <t>P10006</t>
  </si>
  <si>
    <t>Tobera 6VAN ajust. 0º a 330º naranja trayec. 0º</t>
  </si>
  <si>
    <t>14463</t>
  </si>
  <si>
    <t>8-VAN</t>
  </si>
  <si>
    <t>P10008</t>
  </si>
  <si>
    <t>Difusor 1812-SAM válv. Antidr 30 cm elevación</t>
  </si>
  <si>
    <t>14427</t>
  </si>
  <si>
    <t>A44915</t>
  </si>
  <si>
    <t>14428</t>
  </si>
  <si>
    <t xml:space="preserve">1812-SAM-PRS      </t>
  </si>
  <si>
    <t>A43815</t>
  </si>
  <si>
    <t>Difusor 18012-SAM válv. Antidr-PRS regulador presión 30 cm elevación</t>
  </si>
  <si>
    <t>57785</t>
  </si>
  <si>
    <t>RD-04-S-P30-F</t>
  </si>
  <si>
    <t>A37341</t>
  </si>
  <si>
    <t>Difusor emergente 10cm, con anidrenaje SAM, regulador PRS 2,1bar , dispositivo "Flow Protect".</t>
  </si>
  <si>
    <t>57786</t>
  </si>
  <si>
    <t>RD-04-S-P45-F</t>
  </si>
  <si>
    <t>A37441</t>
  </si>
  <si>
    <t>Difusor emergente 10cm, con anidrenaje SAM, regulador PRS 3,1bar , dispositivo "Flow Protect".</t>
  </si>
  <si>
    <t>20458</t>
  </si>
  <si>
    <t>A47086</t>
  </si>
  <si>
    <t>Tobera 5F áng. Bajo 5º rojo 360º</t>
  </si>
  <si>
    <t>20459</t>
  </si>
  <si>
    <t>A47083</t>
  </si>
  <si>
    <t>42179</t>
  </si>
  <si>
    <t>U-10-Q</t>
  </si>
  <si>
    <t>U10215</t>
  </si>
  <si>
    <t>Tobera U-10Q cuarto de círculo- azul</t>
  </si>
  <si>
    <t>20465</t>
  </si>
  <si>
    <t>U-12-F</t>
  </si>
  <si>
    <t>U10120</t>
  </si>
  <si>
    <t>Tobera U-12F círculo completo - marrón</t>
  </si>
  <si>
    <t>20466</t>
  </si>
  <si>
    <t>U-12-H</t>
  </si>
  <si>
    <t>U10110</t>
  </si>
  <si>
    <t>Tobera U-12H medio círculo - marrón</t>
  </si>
  <si>
    <t>20467</t>
  </si>
  <si>
    <t>U-12-Q</t>
  </si>
  <si>
    <t>U10115</t>
  </si>
  <si>
    <t>Tobera U-12Q cuarto de círculo- marrón</t>
  </si>
  <si>
    <t>20468</t>
  </si>
  <si>
    <t>U-15-F</t>
  </si>
  <si>
    <t>35022</t>
  </si>
  <si>
    <t>R 13-18 F</t>
  </si>
  <si>
    <t>A84545</t>
  </si>
  <si>
    <t>Tobera giratoria serie  360º 5,5 m negro.</t>
  </si>
  <si>
    <t>35023</t>
  </si>
  <si>
    <t>R 17-24 Q</t>
  </si>
  <si>
    <t>A84550</t>
  </si>
  <si>
    <t>Tobera giratoria 90º 7,3 m amarillo.</t>
  </si>
  <si>
    <t>35024</t>
  </si>
  <si>
    <t>R 17-24 H</t>
  </si>
  <si>
    <t>A84555</t>
  </si>
  <si>
    <t>Tobera giratoria 180º 7,3 m amarillo.</t>
  </si>
  <si>
    <t>35025</t>
  </si>
  <si>
    <t>R 17-24 F</t>
  </si>
  <si>
    <t>A84560</t>
  </si>
  <si>
    <t>Tobera giratoria serie 360º 7,3 m amarillo.</t>
  </si>
  <si>
    <t>23242</t>
  </si>
  <si>
    <t>3504-PC/2.0</t>
  </si>
  <si>
    <t>Y34001</t>
  </si>
  <si>
    <t>Aspersor 3504,10cm, 1/2”H sectorial 40º-360º, con boquilla 2.0 instalada.</t>
  </si>
  <si>
    <t>26345</t>
  </si>
  <si>
    <t>3504-PC-SAM</t>
  </si>
  <si>
    <t>Y34500</t>
  </si>
  <si>
    <t>Aspersor 3504SAM, 10cm, 1/2”H. Sectorial 40º-360º c/anti-drenaje retiene hasta 2,1 mca.</t>
  </si>
  <si>
    <t>37588</t>
  </si>
  <si>
    <t>3504PCSAMNP</t>
  </si>
  <si>
    <t>Y34550NP</t>
  </si>
  <si>
    <t>Aspersor 3504 PC SAM.10cm. Para aguas no potables.</t>
  </si>
  <si>
    <t>37378</t>
  </si>
  <si>
    <t>5004 PC/3.0</t>
  </si>
  <si>
    <t>5004 PC 3.0. 10cm. Sectorial 40º-360º. Boquilla tipo 3.0 instalada.</t>
  </si>
  <si>
    <t>27921</t>
  </si>
  <si>
    <t>Aspersor 5004PLUSPC3.0 10cm sectorial 40º- 360º.boquilla 3.0 instalada.</t>
  </si>
  <si>
    <t>27922</t>
  </si>
  <si>
    <t>Y45010</t>
  </si>
  <si>
    <t>Aspersor 5004PLUSFC 10cm círculo completo sin retorno.</t>
  </si>
  <si>
    <t>Aspersor 5006 PLUS PC.15 cm. Sectorial 40º-360º</t>
  </si>
  <si>
    <t>53102</t>
  </si>
  <si>
    <t>3" plastic valve</t>
  </si>
  <si>
    <t>BER310023</t>
  </si>
  <si>
    <t>Electroválvula 3" hembra en plástico, 24 VAC</t>
  </si>
  <si>
    <t>42191</t>
  </si>
  <si>
    <t>SPXFLEX30</t>
  </si>
  <si>
    <t>14413</t>
  </si>
  <si>
    <t>25BPJ-FP-ADJ-DA-TNT-10</t>
  </si>
  <si>
    <t>A3440310</t>
  </si>
  <si>
    <t>Aspersor 25-bpj 1/2"m sectorial.bronce.tob.10 instalada</t>
  </si>
  <si>
    <t>23249</t>
  </si>
  <si>
    <t>Maneta para 1" PEB /PESB agua no potable</t>
  </si>
  <si>
    <t>42199</t>
  </si>
  <si>
    <t>PEBNPHAN2</t>
  </si>
  <si>
    <t>Maneta para 1,5" y 2" PESB agua no potable</t>
  </si>
  <si>
    <t>35127</t>
  </si>
  <si>
    <t>300-BPES</t>
  </si>
  <si>
    <t>B38213</t>
  </si>
  <si>
    <t>Electroválvula 3”H, 24VAC, r/caudal,bronce, depurador. Linea-ángulo</t>
  </si>
  <si>
    <t>23589</t>
  </si>
  <si>
    <t>5LRC-BSP</t>
  </si>
  <si>
    <t>B12806</t>
  </si>
  <si>
    <t>23591</t>
  </si>
  <si>
    <t>55K-1-BSP</t>
  </si>
  <si>
    <t>B13401</t>
  </si>
  <si>
    <t>Llave 1”M para boca riego 5LRC</t>
  </si>
  <si>
    <t>37398</t>
  </si>
  <si>
    <t>SH-2-BSP</t>
  </si>
  <si>
    <t>B40103</t>
  </si>
  <si>
    <t>37403</t>
  </si>
  <si>
    <t>PRS-Dial</t>
  </si>
  <si>
    <t>B33135</t>
  </si>
  <si>
    <t>Regulador presión para PGA, PEB, PESB, BPE y BPES</t>
  </si>
  <si>
    <t>35058</t>
  </si>
  <si>
    <t>TBOSADAPP</t>
  </si>
  <si>
    <t>K80510</t>
  </si>
  <si>
    <t>Adaptador de solenoide TBOS para PGA,PEB</t>
  </si>
  <si>
    <t>23583</t>
  </si>
  <si>
    <t>KING</t>
  </si>
  <si>
    <t>L63000</t>
  </si>
  <si>
    <t>Conector KING max. 3 cables de 1,5mm2 o 2 cables de 2,5mm2 (max.30V)</t>
  </si>
  <si>
    <t>27934</t>
  </si>
  <si>
    <t>WP-6</t>
  </si>
  <si>
    <t>JWP006</t>
  </si>
  <si>
    <t>Programador autónomo 6 est. 9V</t>
  </si>
  <si>
    <t>14497</t>
  </si>
  <si>
    <t>Decodificador de campo 1 salida 2 solenoide por estación</t>
  </si>
  <si>
    <t>23027</t>
  </si>
  <si>
    <t>FD-202</t>
  </si>
  <si>
    <t>M61400</t>
  </si>
  <si>
    <t>Decodificador de campo 2 salida 2 solenoide por estación</t>
  </si>
  <si>
    <t>23028</t>
  </si>
  <si>
    <t>FD-401</t>
  </si>
  <si>
    <t>M61440</t>
  </si>
  <si>
    <t>Decodificador de campo 4 salida 1 solenoide por estación</t>
  </si>
  <si>
    <t>23029</t>
  </si>
  <si>
    <t>FD-601</t>
  </si>
  <si>
    <t>M61600</t>
  </si>
  <si>
    <t>Decodificador de campo 6 salida 1 solenoide por estación</t>
  </si>
  <si>
    <t>42231</t>
  </si>
  <si>
    <t>LSP-1</t>
  </si>
  <si>
    <t>M98999</t>
  </si>
  <si>
    <t>Protección antidescarga para cable comunicación sistema decodificadores.</t>
  </si>
  <si>
    <t>42232</t>
  </si>
  <si>
    <t>PD-210</t>
  </si>
  <si>
    <t>Decodificador bomba sistema decodificadores.</t>
  </si>
  <si>
    <t>42233</t>
  </si>
  <si>
    <t>SD-210</t>
  </si>
  <si>
    <t>M62001</t>
  </si>
  <si>
    <t>Sensor o decodificador de pulso para sistema con decodificadores.</t>
  </si>
  <si>
    <t>53521</t>
  </si>
  <si>
    <t>A61473</t>
  </si>
  <si>
    <t>Arqueta rectagular Super jumbo con cierre. Cuerpo negro y tapa verde. 14 lenguetas
desprendibles . 2 tornillos hexagonales. 84,1 x 60,6 x 45,7h cm.</t>
  </si>
  <si>
    <t>20456</t>
  </si>
  <si>
    <t>BAT9AL</t>
  </si>
  <si>
    <t>Pila alcalina 9V 6LR61</t>
  </si>
  <si>
    <t>26562</t>
  </si>
  <si>
    <t>Tobera 8F bajo caudal áng. 10º verde 360º</t>
  </si>
  <si>
    <t>14457</t>
  </si>
  <si>
    <t>A4701901</t>
  </si>
  <si>
    <t>Tobera 8H bajo caudal áng. 10º verde 180º</t>
  </si>
  <si>
    <t>14459</t>
  </si>
  <si>
    <t>A4702001</t>
  </si>
  <si>
    <t>Tobera 8Q bajo caudal áng. 10º verde 90º</t>
  </si>
  <si>
    <t>14446</t>
  </si>
  <si>
    <t>A47015</t>
  </si>
  <si>
    <t>Tobera 10F áng. Bajo 15º azul 360º</t>
  </si>
  <si>
    <t>14447</t>
  </si>
  <si>
    <t>A47016</t>
  </si>
  <si>
    <t>Tobera 10H bajo caudal 15º azul 180º</t>
  </si>
  <si>
    <t>14449</t>
  </si>
  <si>
    <t>A47017</t>
  </si>
  <si>
    <t>Tobera 10Q bajo caudal 15º azul 90º</t>
  </si>
  <si>
    <t>14450</t>
  </si>
  <si>
    <t>A47009</t>
  </si>
  <si>
    <t>Tobera 12F bajo caudal 30º marrón 360º</t>
  </si>
  <si>
    <t>14453</t>
  </si>
  <si>
    <t>A47012</t>
  </si>
  <si>
    <t>Tobera 12H bajo caudal 30º  marrón 180º</t>
  </si>
  <si>
    <t>14455</t>
  </si>
  <si>
    <t>A47014</t>
  </si>
  <si>
    <t>Tobera 12Q bajo caudal 30º marrón 90º</t>
  </si>
  <si>
    <t>14429</t>
  </si>
  <si>
    <t>A47000</t>
  </si>
  <si>
    <t xml:space="preserve">Tobera 15F negro 360º </t>
  </si>
  <si>
    <t>14432</t>
  </si>
  <si>
    <t>A47070</t>
  </si>
  <si>
    <t>Tobera 15H negro 180º</t>
  </si>
  <si>
    <t>14434</t>
  </si>
  <si>
    <t>A47005</t>
  </si>
  <si>
    <t xml:space="preserve">Tobera 15Q negro 90º </t>
  </si>
  <si>
    <t>14436</t>
  </si>
  <si>
    <t>15EST</t>
  </si>
  <si>
    <t>A47006</t>
  </si>
  <si>
    <t>Tobera 15EST- extremo de franja gris</t>
  </si>
  <si>
    <t>14437</t>
  </si>
  <si>
    <t>15CST</t>
  </si>
  <si>
    <t>A47007</t>
  </si>
  <si>
    <t>Tobera 15CST- centro de franja gris</t>
  </si>
  <si>
    <t>14438</t>
  </si>
  <si>
    <t>15SST</t>
  </si>
  <si>
    <t>A47008</t>
  </si>
  <si>
    <t>Tobera 15SST- lateral de franja gris</t>
  </si>
  <si>
    <t>57789</t>
  </si>
  <si>
    <t>15LCS</t>
  </si>
  <si>
    <t>A47033A</t>
  </si>
  <si>
    <t>Tobera 15LCS - Esquina izquierda de franja</t>
  </si>
  <si>
    <t>57790</t>
  </si>
  <si>
    <t>15RCS</t>
  </si>
  <si>
    <t>A47034A</t>
  </si>
  <si>
    <t>Tobera 15RCS - Esquina derecha de franja</t>
  </si>
  <si>
    <t>20462</t>
  </si>
  <si>
    <t>Tobera 8VAN ajust. 0º a 330º verde trayec.5º</t>
  </si>
  <si>
    <t>14464</t>
  </si>
  <si>
    <t>10-VAN</t>
  </si>
  <si>
    <t>P1001001</t>
  </si>
  <si>
    <t>Tobera 10VAN ajust.0º a 360º azul trayec.10º</t>
  </si>
  <si>
    <t>14465</t>
  </si>
  <si>
    <t>12-VAN</t>
  </si>
  <si>
    <t>P1001201</t>
  </si>
  <si>
    <t>Tobera 12VAN ajust. 0º a 360º marrón trayec.15º</t>
  </si>
  <si>
    <t>09413</t>
  </si>
  <si>
    <t>15-VAN</t>
  </si>
  <si>
    <t>P1001501</t>
  </si>
  <si>
    <t>Tobera 15VAN ajust. 0º a 360º  negro trayec. 23º</t>
  </si>
  <si>
    <t>20464</t>
  </si>
  <si>
    <t>18-VAN</t>
  </si>
  <si>
    <t>P10018</t>
  </si>
  <si>
    <t>Tobera 18VAN ajust. 0º a 360º beige trayec.26º</t>
  </si>
  <si>
    <t>56557</t>
  </si>
  <si>
    <t>HE-VAN-12</t>
  </si>
  <si>
    <t>HE1201</t>
  </si>
  <si>
    <t>HE-VAN-12.Tobera ajustable 12' Alta Eficiencia. Marrón.</t>
  </si>
  <si>
    <t>56558</t>
  </si>
  <si>
    <t>HE-VAN-15</t>
  </si>
  <si>
    <t>HE1501</t>
  </si>
  <si>
    <t>HE-VAN-15.Tobera ajustable 15' Alta Eficiencia. Negra.</t>
  </si>
  <si>
    <t>42174</t>
  </si>
  <si>
    <t>U-8-F</t>
  </si>
  <si>
    <t>U10320</t>
  </si>
  <si>
    <t>Tobera U-8F círculo completo- verde</t>
  </si>
  <si>
    <t>42175</t>
  </si>
  <si>
    <t>U-8-H</t>
  </si>
  <si>
    <t>U10310</t>
  </si>
  <si>
    <t>Tobera U-8H medio círculo verde</t>
  </si>
  <si>
    <t>42176</t>
  </si>
  <si>
    <t>U-8-Q</t>
  </si>
  <si>
    <t>U10315</t>
  </si>
  <si>
    <t>Tobera U-8Q cuarto de círculo- verde</t>
  </si>
  <si>
    <t>42177</t>
  </si>
  <si>
    <t>U-10-F</t>
  </si>
  <si>
    <t>U10220</t>
  </si>
  <si>
    <t>Tobera U-10F círculo completo- azul</t>
  </si>
  <si>
    <t>42178</t>
  </si>
  <si>
    <t>U-10-H</t>
  </si>
  <si>
    <t>U10210</t>
  </si>
  <si>
    <t>Tobera U-10H medio círculo- azul</t>
  </si>
  <si>
    <t>37381</t>
  </si>
  <si>
    <t>Y65670NP</t>
  </si>
  <si>
    <t>27925</t>
  </si>
  <si>
    <t>Y45800</t>
  </si>
  <si>
    <t>27930</t>
  </si>
  <si>
    <t>5000 Plus TREE</t>
  </si>
  <si>
    <t>Y04500</t>
  </si>
  <si>
    <t>42026</t>
  </si>
  <si>
    <t>ROTORTOOL</t>
  </si>
  <si>
    <t>Y05100</t>
  </si>
  <si>
    <t>Destornillador para aspersor serie 5000</t>
  </si>
  <si>
    <t>14390</t>
  </si>
  <si>
    <t>170452</t>
  </si>
  <si>
    <t xml:space="preserve">Kit SAM 5000 PLUS. Retiene hasta 2,1 mca. </t>
  </si>
  <si>
    <t>14397</t>
  </si>
  <si>
    <t>2045A-08</t>
  </si>
  <si>
    <t>B0690008</t>
  </si>
  <si>
    <t>Aspersor de impacto "MAXI-PAW" 1/2" - 3/4"</t>
  </si>
  <si>
    <t>37388</t>
  </si>
  <si>
    <t>2045A08-NP</t>
  </si>
  <si>
    <t>B0615008NP</t>
  </si>
  <si>
    <t>Aspersor de impacto "MAXI-PAW" SAM no potable</t>
  </si>
  <si>
    <t>26352</t>
  </si>
  <si>
    <t>42064</t>
  </si>
  <si>
    <t>B41866</t>
  </si>
  <si>
    <t>Llave desmontaje MAXI-PAW</t>
  </si>
  <si>
    <t>57869</t>
  </si>
  <si>
    <t>206592-06</t>
  </si>
  <si>
    <t>Tobera MAXI-PAW ángulo 23º - color rojo tamaño 06</t>
  </si>
  <si>
    <t>57870</t>
  </si>
  <si>
    <t>206592-07</t>
  </si>
  <si>
    <t>20659207</t>
  </si>
  <si>
    <t>Tobera MAXI-PAW ángulo 23º - color negro tamaño 07</t>
  </si>
  <si>
    <t>57872</t>
  </si>
  <si>
    <t>206592-08</t>
  </si>
  <si>
    <t>20659208</t>
  </si>
  <si>
    <t>Tobera MAXI-PAW ángulo 23º - color azul tamaño 08</t>
  </si>
  <si>
    <t>57873</t>
  </si>
  <si>
    <t>206592-10</t>
  </si>
  <si>
    <t>20659210</t>
  </si>
  <si>
    <t>57874</t>
  </si>
  <si>
    <t>206592-12</t>
  </si>
  <si>
    <t>20659212</t>
  </si>
  <si>
    <t>57875</t>
  </si>
  <si>
    <t>115902-07</t>
  </si>
  <si>
    <t>11590207</t>
  </si>
  <si>
    <t>Tobera MAXI-PAW ángulo 11º - color negro tamaño 07</t>
  </si>
  <si>
    <t>57876</t>
  </si>
  <si>
    <t>115902-10</t>
  </si>
  <si>
    <t>11590210</t>
  </si>
  <si>
    <t>14402</t>
  </si>
  <si>
    <t>FALCON FC</t>
  </si>
  <si>
    <t>B65311</t>
  </si>
  <si>
    <t>Aspersor FALCON 1”H  10cm circulo completo.Sin tobera.</t>
  </si>
  <si>
    <t>14403</t>
  </si>
  <si>
    <t>FALCON PC</t>
  </si>
  <si>
    <t>B65301</t>
  </si>
  <si>
    <t>Aspersor FALCON 1”H  10cm sect. 40º a 360º. Sin tobera.</t>
  </si>
  <si>
    <t>14404</t>
  </si>
  <si>
    <t>FALCON FC-SS</t>
  </si>
  <si>
    <t>B65811</t>
  </si>
  <si>
    <t>Aspersor FALCON 1”H 10cm 360º inox Sin tobera.</t>
  </si>
  <si>
    <t>14405</t>
  </si>
  <si>
    <t>FALCON PC-SS</t>
  </si>
  <si>
    <t>B65801</t>
  </si>
  <si>
    <t>Aspersor FALCON 1”H 10cm 40-360º inox Sin tobera.</t>
  </si>
  <si>
    <t>20476</t>
  </si>
  <si>
    <t>FALCON PC-SS-HS</t>
  </si>
  <si>
    <t>B65841</t>
  </si>
  <si>
    <t>Aspersor FALCON 1"H 10cm sectorial rotación rápida inox Sin tobera.</t>
  </si>
  <si>
    <t>57877</t>
  </si>
  <si>
    <t>B8160004</t>
  </si>
  <si>
    <t>57878</t>
  </si>
  <si>
    <t>B8160006</t>
  </si>
  <si>
    <t>57879</t>
  </si>
  <si>
    <t>B8160008</t>
  </si>
  <si>
    <t>57880</t>
  </si>
  <si>
    <t>B8160010</t>
  </si>
  <si>
    <t>57881</t>
  </si>
  <si>
    <t>B8160012</t>
  </si>
  <si>
    <t>57882</t>
  </si>
  <si>
    <t>B8160014</t>
  </si>
  <si>
    <t>57883</t>
  </si>
  <si>
    <t>B8160016</t>
  </si>
  <si>
    <t>57884</t>
  </si>
  <si>
    <t>B8160018</t>
  </si>
  <si>
    <t>Tuberia SPX PE flexible DI 12,5mm (bobina 30m)</t>
  </si>
  <si>
    <t>Electroválvula 1”H con solenoide 24 VAC</t>
  </si>
  <si>
    <t>33358</t>
  </si>
  <si>
    <t>100-DV 9V</t>
  </si>
  <si>
    <t>B70240</t>
  </si>
  <si>
    <t>Electroválvula 1”H con solenoide 9V</t>
  </si>
  <si>
    <t>09395</t>
  </si>
  <si>
    <t>100-DVF</t>
  </si>
  <si>
    <t>B70311</t>
  </si>
  <si>
    <t>Electroválvula 1”H regulador caudal y solenoide 24VAC</t>
  </si>
  <si>
    <t>26398</t>
  </si>
  <si>
    <t>100-DV-MM</t>
  </si>
  <si>
    <t>B70500</t>
  </si>
  <si>
    <t xml:space="preserve">Electrovalvula 1”Macho  solenoide 24 VAC </t>
  </si>
  <si>
    <t>33359</t>
  </si>
  <si>
    <t>100-DV-MM 9V</t>
  </si>
  <si>
    <t>B70540</t>
  </si>
  <si>
    <t>Electrovalvula 1" macho con solenoide 9V</t>
  </si>
  <si>
    <t>09396</t>
  </si>
  <si>
    <t>20858801</t>
  </si>
  <si>
    <t>14475</t>
  </si>
  <si>
    <t>100-PGA</t>
  </si>
  <si>
    <t>B31410</t>
  </si>
  <si>
    <t>Electroválvula 100PGA 1”H solenoide 24 VAC</t>
  </si>
  <si>
    <t>33360</t>
  </si>
  <si>
    <t>100-PGA 9V</t>
  </si>
  <si>
    <t>B31440</t>
  </si>
  <si>
    <t>44581</t>
  </si>
  <si>
    <t>IRRICABLE 3/75</t>
  </si>
  <si>
    <t>C03075</t>
  </si>
  <si>
    <t>42029</t>
  </si>
  <si>
    <t>IRRICABLE 5/75</t>
  </si>
  <si>
    <t>C05075</t>
  </si>
  <si>
    <t>IRRICABLE 7/75</t>
  </si>
  <si>
    <t>C07075</t>
  </si>
  <si>
    <t>42032</t>
  </si>
  <si>
    <t>IRRICABLE 9/75</t>
  </si>
  <si>
    <t>C09075</t>
  </si>
  <si>
    <t>42034</t>
  </si>
  <si>
    <t>IRRICABLE 13/75</t>
  </si>
  <si>
    <t>C13075</t>
  </si>
  <si>
    <t>37412</t>
  </si>
  <si>
    <t>MW0501</t>
  </si>
  <si>
    <t>42035</t>
  </si>
  <si>
    <t>SI 115</t>
  </si>
  <si>
    <t>C011530500</t>
  </si>
  <si>
    <t>56095</t>
  </si>
  <si>
    <t>53522</t>
  </si>
  <si>
    <t>IQ5SATSWU</t>
  </si>
  <si>
    <t>IQ2010</t>
  </si>
  <si>
    <t>Actualización IQ adicional con capacidad para 5 satélites</t>
  </si>
  <si>
    <t>42054</t>
  </si>
  <si>
    <t>XCZ-075 PRF</t>
  </si>
  <si>
    <t>X10306</t>
  </si>
  <si>
    <t>Electroválvula 3/4"H LFV 24VCA + filtro regulador presión RBY salida 2bar malla 75micra</t>
  </si>
  <si>
    <t>42055</t>
  </si>
  <si>
    <t>XCZ-100-PRF</t>
  </si>
  <si>
    <t>X10308</t>
  </si>
  <si>
    <t>Electroválvula 1" DV 24VCA + filtro regulador presión RBY salida 2bar malla 75micra</t>
  </si>
  <si>
    <t>57804</t>
  </si>
  <si>
    <t>ICZ075TBOS</t>
  </si>
  <si>
    <t>X10325</t>
  </si>
  <si>
    <t>ICZ075TBOS. KIT Electroválvula ¾” LFV 9V + filtro regulador 2bar 75micra</t>
  </si>
  <si>
    <t>57805</t>
  </si>
  <si>
    <t>IXZ100TBOS</t>
  </si>
  <si>
    <t>X10327</t>
  </si>
  <si>
    <t>IXZ100TBOS. KIT Electroválvula 1” DV 9V + filtro regulador 2,8bar  0,75micra</t>
  </si>
  <si>
    <t>37432</t>
  </si>
  <si>
    <t>PSI-M15</t>
  </si>
  <si>
    <t>A8860015</t>
  </si>
  <si>
    <t>37433</t>
  </si>
  <si>
    <t>PSI-M20</t>
  </si>
  <si>
    <t>A8860020</t>
  </si>
  <si>
    <t>37434</t>
  </si>
  <si>
    <t>PSI-M25</t>
  </si>
  <si>
    <t>A8860025</t>
  </si>
  <si>
    <t>37435</t>
  </si>
  <si>
    <t>PSI-M30</t>
  </si>
  <si>
    <t>A8860030</t>
  </si>
  <si>
    <t>37436</t>
  </si>
  <si>
    <t>PSI-M40</t>
  </si>
  <si>
    <t>A8860040</t>
  </si>
  <si>
    <t>37437</t>
  </si>
  <si>
    <t>PSI-M50</t>
  </si>
  <si>
    <t>A8860050</t>
  </si>
  <si>
    <t>37438</t>
  </si>
  <si>
    <t>PRF-075-RBY</t>
  </si>
  <si>
    <t>X13000</t>
  </si>
  <si>
    <t>Filtro con regulador presión 3/4"M Presión salida 2 bar malla 75 micras</t>
  </si>
  <si>
    <t>37440</t>
  </si>
  <si>
    <t>PRF-100-RBY</t>
  </si>
  <si>
    <t>X13013</t>
  </si>
  <si>
    <t>Filtro con regulador 1"M Presión salida 2,8 bar malla 75 micras.</t>
  </si>
  <si>
    <t>37442</t>
  </si>
  <si>
    <t>RBY-200MX</t>
  </si>
  <si>
    <t>X14020</t>
  </si>
  <si>
    <t>Cartucho filtrante malla 75 micras mod. RBY 200</t>
  </si>
  <si>
    <t>IPRB100</t>
  </si>
  <si>
    <t>X14145</t>
  </si>
  <si>
    <t>Filtro cesta de malla 1"M con regulador de presión integrado (75 micras 2,8bar).</t>
  </si>
  <si>
    <t>QKCHK-200M</t>
  </si>
  <si>
    <t>X14136</t>
  </si>
  <si>
    <t>Cartucho cesta malla 75 micrones</t>
  </si>
  <si>
    <t>44586</t>
  </si>
  <si>
    <t>XFD2333100</t>
  </si>
  <si>
    <t>44587</t>
  </si>
  <si>
    <t>XFD2340100</t>
  </si>
  <si>
    <t>44588</t>
  </si>
  <si>
    <t>XFD2350100</t>
  </si>
  <si>
    <t>56104</t>
  </si>
  <si>
    <t>XFS2333100</t>
  </si>
  <si>
    <t>X48201</t>
  </si>
  <si>
    <t>56106</t>
  </si>
  <si>
    <t>X48261</t>
  </si>
  <si>
    <t>900</t>
  </si>
  <si>
    <t>VB-7RND</t>
  </si>
  <si>
    <t>A11480</t>
  </si>
  <si>
    <t xml:space="preserve">Arqueta redonda de 7" cm . Cuerpo negro y tapa verde.2 aperturas laterales pre-instaladas.
Base 22,9 cm, tapa 18 cm, altura 25 cm. </t>
  </si>
  <si>
    <t>56096</t>
  </si>
  <si>
    <t xml:space="preserve">VB-10RND-H
</t>
  </si>
  <si>
    <t>A11458</t>
  </si>
  <si>
    <t>Arqueta Redonda 10" con cierre. Cuerpo negro y tapa verde con tornillo hexagonal.
4 lenguetas desprendibles. Base 27 cm, tapa 25,4 cm, altura 35 cm.</t>
  </si>
  <si>
    <t>56097</t>
  </si>
  <si>
    <t>VB-STD-H</t>
  </si>
  <si>
    <t>A11408</t>
  </si>
  <si>
    <t>Arqueta rectangular Estándar con cierre. Cuerpo negro y tapa verde con tornillo hexagonal.
2 lenguetasdesprendibles amplias y 11 lenguetas laterales. 59 x 49 x 30,7h cm.</t>
  </si>
  <si>
    <t>56098</t>
  </si>
  <si>
    <t>A11438</t>
  </si>
  <si>
    <t>VB-JMB-H</t>
  </si>
  <si>
    <t>Arqueta rectangular Jumbo con cierre. Cuerpo negro y tapa verde con tornillo hexagonal.
2 lenguetas desprendibles centrales. 70,1 x 53,3 x 30,7h cm.</t>
  </si>
  <si>
    <t>56099</t>
  </si>
  <si>
    <t>VB-SPR-H</t>
  </si>
  <si>
    <t>BAT 9AL</t>
  </si>
  <si>
    <t>23584</t>
  </si>
  <si>
    <t>RSD-BEx</t>
  </si>
  <si>
    <t>A61200</t>
  </si>
  <si>
    <t>53516</t>
  </si>
  <si>
    <t xml:space="preserve">WR2-RFC-868 </t>
  </si>
  <si>
    <t>A553300</t>
  </si>
  <si>
    <t>Sensor inalámbrico de lluvia y heladas.</t>
  </si>
  <si>
    <t>14505</t>
  </si>
  <si>
    <t>LPVK-12E</t>
  </si>
  <si>
    <t>J00107</t>
  </si>
  <si>
    <t>Kit protección anti-descarga para 12 estaciones.</t>
  </si>
  <si>
    <t>53518</t>
  </si>
  <si>
    <t>53519</t>
  </si>
  <si>
    <t>F43150</t>
  </si>
  <si>
    <t>Módulo ampliación 75 Est.para ESP-LXD</t>
  </si>
  <si>
    <t>42230</t>
  </si>
  <si>
    <t>FD-101</t>
  </si>
  <si>
    <t>M61101</t>
  </si>
  <si>
    <t>Decodificador de campo 1 salida 1 solenoide por estación</t>
  </si>
  <si>
    <t>23026</t>
  </si>
  <si>
    <t>FD-102</t>
  </si>
  <si>
    <t>56100</t>
  </si>
  <si>
    <t xml:space="preserve">VB-MAX-H
</t>
  </si>
  <si>
    <t>A61483</t>
  </si>
  <si>
    <t>Arqueta rectangular Maxi jumbo con cierre. Cuerpo negro y tapa verde con dos tornillos
hexagonales. 18 lenguetas desprendibles. 102,5 x 68,9 x 45,7h cm.</t>
  </si>
  <si>
    <t>56101</t>
  </si>
  <si>
    <t>VB-STD-6EXT-B</t>
  </si>
  <si>
    <t>A11420</t>
  </si>
  <si>
    <t>Extensión arqueta estándar de 6". Cuerpo negro sin tapa. 50,8 x 37,5 x 17,1h cm.</t>
  </si>
  <si>
    <t>56102</t>
  </si>
  <si>
    <t>VB-JMB-6EXT-B</t>
  </si>
  <si>
    <t>A11445</t>
  </si>
  <si>
    <t>Extensión arqueta Jumbo de 6". Cuerpo negro sin tapa. 62 x 45,5 x 17,1h cm.</t>
  </si>
  <si>
    <t>VB-10RND-L</t>
  </si>
  <si>
    <t>A11454</t>
  </si>
  <si>
    <t>Tapa redonda para arqueta VB-10RND</t>
  </si>
  <si>
    <t>VB-STD-L</t>
  </si>
  <si>
    <t>A11404</t>
  </si>
  <si>
    <t>Tapa rectangular para arqueta VB-STD</t>
  </si>
  <si>
    <t>VB-JMB-L</t>
  </si>
  <si>
    <t>A11434</t>
  </si>
  <si>
    <t>Tapa rectangular para arqueta VB-JMB</t>
  </si>
  <si>
    <t>58792</t>
  </si>
  <si>
    <t>RZX8</t>
  </si>
  <si>
    <t>F45328</t>
  </si>
  <si>
    <t>Programador RZX8 8 estaciones 230VAC Exterior</t>
  </si>
  <si>
    <t>58736</t>
  </si>
  <si>
    <t>F48220</t>
  </si>
  <si>
    <t>TBOS2 FT EU</t>
  </si>
  <si>
    <t>Consola TBOS-II (Radio e infrarrojos) Compatible con cajas TBOS, TBOS-II y Módulos Radio TBOS</t>
  </si>
  <si>
    <t>20482</t>
  </si>
  <si>
    <t>SBE-050</t>
  </si>
  <si>
    <t>A46010</t>
  </si>
  <si>
    <t>Codo estriado 1/2"M</t>
  </si>
  <si>
    <t>20483</t>
  </si>
  <si>
    <t>SBE-075</t>
  </si>
  <si>
    <t>A46011</t>
  </si>
  <si>
    <t>Codo estriado 3/4"M</t>
  </si>
  <si>
    <t>20484</t>
  </si>
  <si>
    <t>SBA-050</t>
  </si>
  <si>
    <t>A46003</t>
  </si>
  <si>
    <t>Enlace rosca macho 1/2" - espiga pp</t>
  </si>
  <si>
    <t>20487</t>
  </si>
  <si>
    <t>SB-CPLG</t>
  </si>
  <si>
    <t>A46006</t>
  </si>
  <si>
    <t>Enlace conexión espiga pp</t>
  </si>
  <si>
    <t>20486</t>
  </si>
  <si>
    <t>SB-TEE</t>
  </si>
  <si>
    <t>A46004</t>
  </si>
  <si>
    <t>Te conexión espiga pp</t>
  </si>
  <si>
    <t>20488</t>
  </si>
  <si>
    <t>SJ-12-100-22</t>
  </si>
  <si>
    <t>JB000022</t>
  </si>
  <si>
    <t>Codo articulado 1"MBSP x 1"MBSP 30 cm</t>
  </si>
  <si>
    <t>49743</t>
  </si>
  <si>
    <t>SJ-12-150-23</t>
  </si>
  <si>
    <t>JH000023</t>
  </si>
  <si>
    <t>Codo articulado 1,5"MBSP x 1,5"ACME 30cm</t>
  </si>
  <si>
    <t>49744</t>
  </si>
  <si>
    <t>SJ-18-150-23</t>
  </si>
  <si>
    <t>JI000023</t>
  </si>
  <si>
    <t>Codo articulado 1,5"MBSP x 1,5"ACME 45 cm</t>
  </si>
  <si>
    <t>53512</t>
  </si>
  <si>
    <t>ADPT150</t>
  </si>
  <si>
    <t>21337103</t>
  </si>
  <si>
    <t>57635</t>
  </si>
  <si>
    <t>100-HV</t>
  </si>
  <si>
    <t>H01000</t>
  </si>
  <si>
    <t xml:space="preserve">100HV.Electroválvula 1"H PP 24 VAC </t>
  </si>
  <si>
    <t>57799</t>
  </si>
  <si>
    <t>100-HV-MM</t>
  </si>
  <si>
    <t>H05000</t>
  </si>
  <si>
    <t xml:space="preserve">100HVMM.Electroválvula 1" Macho PP 24 VAC </t>
  </si>
  <si>
    <t>57800</t>
  </si>
  <si>
    <t>100-HVF</t>
  </si>
  <si>
    <t>H01010</t>
  </si>
  <si>
    <t>100HVF.Electroválvula 1"H PP 24 VAC con regulador de caudal.</t>
  </si>
  <si>
    <t>35015</t>
  </si>
  <si>
    <t>LFV075</t>
  </si>
  <si>
    <t>X12100</t>
  </si>
  <si>
    <t xml:space="preserve">Electroválvula bajo caudal 3/4"H solenoide 24v </t>
  </si>
  <si>
    <t>37399</t>
  </si>
  <si>
    <t>LFV075-9V</t>
  </si>
  <si>
    <t>X12105</t>
  </si>
  <si>
    <t xml:space="preserve">Electroválvula bajo caudal 3/4"H solenoide 9v </t>
  </si>
  <si>
    <t>14473</t>
  </si>
  <si>
    <t>075-DV</t>
  </si>
  <si>
    <t>B72110</t>
  </si>
  <si>
    <t>Electrovalvula 3/4"H solenoide 24 VAC</t>
  </si>
  <si>
    <t>09394</t>
  </si>
  <si>
    <t>100-DV</t>
  </si>
  <si>
    <t>B70211</t>
  </si>
  <si>
    <t>58756</t>
  </si>
  <si>
    <t>HE-VAN-08</t>
  </si>
  <si>
    <t>HE0801</t>
  </si>
  <si>
    <t>HE-VAN-08.Tobera ajustable 8' Alta Eficiencia. Gris</t>
  </si>
  <si>
    <t>HE-VAN-10</t>
  </si>
  <si>
    <t>HE1001</t>
  </si>
  <si>
    <t>HE-VAN-10.Tobera ajustable 10' Alta Eficiencia. Azul</t>
  </si>
  <si>
    <t>58873</t>
  </si>
  <si>
    <t>TBOS2CM2</t>
  </si>
  <si>
    <t>F48222</t>
  </si>
  <si>
    <t>TBOS-II Caja conexión 2 estaciones</t>
  </si>
  <si>
    <t>58874</t>
  </si>
  <si>
    <t>TBOS2CM4</t>
  </si>
  <si>
    <t>F48224</t>
  </si>
  <si>
    <t>TBOS-II Caja conexión 4 estaciones</t>
  </si>
  <si>
    <t>58875</t>
  </si>
  <si>
    <t>TBOS2CM6</t>
  </si>
  <si>
    <t>F48226</t>
  </si>
  <si>
    <t>TBOS-II Caja conexión 6 estaciones</t>
  </si>
  <si>
    <t>58833</t>
  </si>
  <si>
    <t>58939</t>
  </si>
  <si>
    <t>58793</t>
  </si>
  <si>
    <t>58794</t>
  </si>
  <si>
    <t>ITBOS MRM EU</t>
  </si>
  <si>
    <t>F48320</t>
  </si>
  <si>
    <t>Módulo de radio principal IQ TBOS</t>
  </si>
  <si>
    <t>IQ-TBOS-FP</t>
  </si>
  <si>
    <t>IQ201901</t>
  </si>
  <si>
    <t>IQ-TBOS-NET</t>
  </si>
  <si>
    <t>F4832002</t>
  </si>
  <si>
    <t>1ZEHTMR</t>
  </si>
  <si>
    <t>58785</t>
  </si>
  <si>
    <t>ESP-SM6</t>
  </si>
  <si>
    <t>F38260</t>
  </si>
  <si>
    <t>60185</t>
  </si>
  <si>
    <t>Y4510030</t>
  </si>
  <si>
    <t>Aspersor 5004 PLUS PC PRS SAM. 10cm. Para aguas no potables.</t>
  </si>
  <si>
    <t>A82060</t>
  </si>
  <si>
    <t>Solenoide 24VAC para DV/ DVF/ JTV/ LFV.</t>
  </si>
  <si>
    <t>Solenoide impulsos 9V TBOS, para LFV,DV,DVF,JTV y PGA con adaptador.</t>
  </si>
  <si>
    <t>X44202</t>
  </si>
  <si>
    <t>X44212</t>
  </si>
  <si>
    <t>X44222</t>
  </si>
  <si>
    <t>58782</t>
  </si>
  <si>
    <t>58783</t>
  </si>
  <si>
    <t>Modulo extensión 6 estaciones IESP</t>
  </si>
  <si>
    <t>213700XX</t>
  </si>
  <si>
    <t>212933XXWT</t>
  </si>
  <si>
    <t>213750XX</t>
  </si>
  <si>
    <t>212862XXWT</t>
  </si>
  <si>
    <t>61397</t>
  </si>
  <si>
    <t>Y65750SS</t>
  </si>
  <si>
    <t>5004PLPCSAMPRSSS. Aspersor 10cm sectorial y circular (40-360º), vástago inox. anti-drenaje, regulador presión.</t>
  </si>
  <si>
    <t>59217</t>
  </si>
  <si>
    <t>K80920</t>
  </si>
  <si>
    <t>RAIN BIRD</t>
  </si>
  <si>
    <t>A37361</t>
  </si>
  <si>
    <t>A37321</t>
  </si>
  <si>
    <t>Y65950SS</t>
  </si>
  <si>
    <t>Y66050</t>
  </si>
  <si>
    <t>Aspersor círculo completo y sectorial (40-360°) cierre de caudal. Vástago de acero inoxidable. SAM &amp; PRS Altura de emergencia 15 cm (6”)</t>
  </si>
  <si>
    <t>Aspersor círculo completo y sectorial, 40-360° cierre de caudal con válvula SAM
incorporada y PRS; Altura de emergencia 30 cm (12”).</t>
  </si>
  <si>
    <t>5000MPRMPK</t>
  </si>
  <si>
    <t>Y046MPK</t>
  </si>
  <si>
    <t>Bolsa con 30 unidades de arbol de toberas 5000-MPR: 10 de 5000-MPR-25, 10 de 5000-MPR-30 y 10 de 5000-MPR-35</t>
  </si>
  <si>
    <t>64284</t>
  </si>
  <si>
    <t>236307</t>
  </si>
  <si>
    <t>Solenoide 24 VAC para válvulas serie 100-HV</t>
  </si>
  <si>
    <t>I12ESPLXMEFEU</t>
  </si>
  <si>
    <t xml:space="preserve">Programador modular 12 estaciones básico ampliable a 48, con módulo Flow Smart. Para exteriores. </t>
  </si>
  <si>
    <t>Sensor lluvia RSD-Ex para programadores 230 VAC, WP y TBOS</t>
  </si>
  <si>
    <t>Kit Sensor de humedad del suelo</t>
  </si>
  <si>
    <t>FSMLXME</t>
  </si>
  <si>
    <t>IQFSCMLXME</t>
  </si>
  <si>
    <t>F45000</t>
  </si>
  <si>
    <t>IQ4620</t>
  </si>
  <si>
    <t>Módulo Flow Smart para programador ESP-LXME</t>
  </si>
  <si>
    <t>IQCMLXD</t>
  </si>
  <si>
    <t>IQ4621</t>
  </si>
  <si>
    <t>LXMMSSPED</t>
  </si>
  <si>
    <t>F42430</t>
  </si>
  <si>
    <t>LXMMSS</t>
  </si>
  <si>
    <t>F42420</t>
  </si>
  <si>
    <t>Armario en acero inoxidable para ESP-LX y ESP-LXD</t>
  </si>
  <si>
    <t>Pedestal en acero inoxidable para ESP-LX</t>
  </si>
  <si>
    <t>IQ200601</t>
  </si>
  <si>
    <t>IQNCCRS</t>
  </si>
  <si>
    <t>IQNCCEN</t>
  </si>
  <si>
    <t>IQ4600</t>
  </si>
  <si>
    <t>Cartucho de comunicación de red IQ - RS232 (conexión directa externa o de ordenador)</t>
  </si>
  <si>
    <t>IQ4640</t>
  </si>
  <si>
    <t>GBS25</t>
  </si>
  <si>
    <t>213462C</t>
  </si>
  <si>
    <t>64504</t>
  </si>
  <si>
    <t>63134</t>
  </si>
  <si>
    <t>59218</t>
  </si>
  <si>
    <t>64508</t>
  </si>
  <si>
    <t>64509</t>
  </si>
  <si>
    <t>59330</t>
  </si>
  <si>
    <t>59331</t>
  </si>
  <si>
    <t>64510</t>
  </si>
  <si>
    <t>64511</t>
  </si>
  <si>
    <t>59335</t>
  </si>
  <si>
    <t>992187</t>
  </si>
  <si>
    <t>59313</t>
  </si>
  <si>
    <t>59314</t>
  </si>
  <si>
    <t>59315</t>
  </si>
  <si>
    <t>Modulo extensión 3 estaciones ESP / IESP</t>
  </si>
  <si>
    <t>65099</t>
  </si>
  <si>
    <t>65100</t>
  </si>
  <si>
    <t>ADPT100</t>
  </si>
  <si>
    <t xml:space="preserve">Adaptador 1"H BSP x 1"M ACME </t>
  </si>
  <si>
    <t>213900XX</t>
  </si>
  <si>
    <t>213950XX</t>
  </si>
  <si>
    <t>10616009</t>
  </si>
  <si>
    <t>65996</t>
  </si>
  <si>
    <t>X47201</t>
  </si>
  <si>
    <t>X47211</t>
  </si>
  <si>
    <t xml:space="preserve">XFCV2333100 </t>
  </si>
  <si>
    <t xml:space="preserve">XFCV2350100 </t>
  </si>
  <si>
    <t>A84660</t>
  </si>
  <si>
    <t>Transformador 220/24 VAC para interiores RZXi/ITC/IMAGE/IRRI/IRC</t>
  </si>
  <si>
    <t>62137</t>
  </si>
  <si>
    <t>DI 115</t>
  </si>
  <si>
    <t>C0115240500</t>
  </si>
  <si>
    <t>66375</t>
  </si>
  <si>
    <t>66376</t>
  </si>
  <si>
    <t>66377</t>
  </si>
  <si>
    <t>66378</t>
  </si>
  <si>
    <t>XFCV Tuberia 16mm Gotero Antidrenante 0,33m Q 2,3l/h Rollo 100m</t>
  </si>
  <si>
    <t>XFCV Tuberia 16mm Gotero Antidrenante 0,50m Q 2,3l/h Rollo 100m</t>
  </si>
  <si>
    <t>Cable 1x1,5mm2 aislamiento simple PE Bobina 500m</t>
  </si>
  <si>
    <t>Cable 1x1,5mm2 aislamiento doble PE-PVC Bobina 500m</t>
  </si>
  <si>
    <t>58804</t>
  </si>
  <si>
    <t>IFS200PBSP</t>
  </si>
  <si>
    <t>M80116</t>
  </si>
  <si>
    <t>WPX1</t>
  </si>
  <si>
    <t>F48311</t>
  </si>
  <si>
    <t>WPX DV KIT</t>
  </si>
  <si>
    <t>F48331</t>
  </si>
  <si>
    <t>WPX 1 estación instalado sobre electroválvula DV y solenoide de impulsos</t>
  </si>
  <si>
    <t>WPX1SOL</t>
  </si>
  <si>
    <t>F48321</t>
  </si>
  <si>
    <t>WPX2</t>
  </si>
  <si>
    <t>F48312</t>
  </si>
  <si>
    <t>WPX4</t>
  </si>
  <si>
    <t>F48314</t>
  </si>
  <si>
    <t>WPX6</t>
  </si>
  <si>
    <t>F48316</t>
  </si>
  <si>
    <t>9VMOUNT</t>
  </si>
  <si>
    <t>F48340</t>
  </si>
  <si>
    <t>Kit montaje WPX en pared</t>
  </si>
  <si>
    <t>67207</t>
  </si>
  <si>
    <t>67208</t>
  </si>
  <si>
    <t>67210</t>
  </si>
  <si>
    <t>67209</t>
  </si>
  <si>
    <t>67211</t>
  </si>
  <si>
    <t>67212</t>
  </si>
  <si>
    <t>Juego 12 toberas serie 5000 de uniformidad, Rain Curtain tm, 8 estándar + 4 ángulo bajo.</t>
  </si>
  <si>
    <t>236239</t>
  </si>
  <si>
    <t>IQCLOUD</t>
  </si>
  <si>
    <t>IQ2007</t>
  </si>
  <si>
    <t>IQ CLOUD acceso multiusuario
- Versión IQ para Web con conexión IP (GPRS, wifi, Ethernet)
- Incluye IQ Mobile para Tableta o Smartphone
- Sin gastos de conexión ni cuotas</t>
  </si>
  <si>
    <t>PC PACK TURF</t>
  </si>
  <si>
    <t>003270</t>
  </si>
  <si>
    <t>Pack Ordenador - Este pack incluye: Ordenador de acuerdo a las especifcaciones
de Rain Bird con 3 años de garantía,con asistencia al siguiente día laborable,
Multiplicador de puertos (si fuera necesario), Impresora, Adaptador de red
o adaptador WIFI (opcional), Sistema de Alimentación Ininterrumpida, Programa
de comunicación remota, Instalación del programa y periféricos</t>
  </si>
  <si>
    <t>IQDESK</t>
  </si>
  <si>
    <t>IQ LOCAL paquete de software con capacidad para 5 satélites, para un usuario.
Incluye servicio de puesta en marcha in situ y 1 año de asistencia técnica remota
(Servicio GSP). Sin gastos de conexión)</t>
  </si>
  <si>
    <t>IQENT</t>
  </si>
  <si>
    <t>IQ200801</t>
  </si>
  <si>
    <t>IQ CORPORATIVO paquete de software con capacidad para 5 satélites, acceso
multiusuario. Versión IQ para Web con conexión IP (GPRS, wif, Ethernet)
- Incluye IQ Mobile para Tableta o Smartphone
- Incluye servicio de puesta en marcha in situ y 1 año de asistencia técnica
remota (Servicio GSP). Sin gastos de conexión ni cuotas</t>
  </si>
  <si>
    <t>El Pack IQ TBOS incluye:
- Activación del código TBOS (con capacidad para 250 módulos de radio
principales).
- Un día completo de asistencia técnica in situ.
- 1 módulo de radio principal IQ TBOS.
- 1 radio rele TBOS con transformador de 12 voltios</t>
  </si>
  <si>
    <t>ESP-LXD Programador por decodificadores, 50 Estaciones ampliable a 200
mediante módulos SM75.</t>
  </si>
  <si>
    <t xml:space="preserve">Modelo círculo completo y sectorial (40-360°); Altura de emergencia 10 cm (4”), válvula SAM antidrenaje. </t>
  </si>
  <si>
    <t>US-408HE</t>
  </si>
  <si>
    <t>US-410HE</t>
  </si>
  <si>
    <t>US-412HE</t>
  </si>
  <si>
    <t>US-415HE</t>
  </si>
  <si>
    <t>P40008</t>
  </si>
  <si>
    <t>P40010</t>
  </si>
  <si>
    <t>P40012</t>
  </si>
  <si>
    <t>P40015</t>
  </si>
  <si>
    <t>IQ4613E</t>
  </si>
  <si>
    <t>IQNCCGPRS1Y</t>
  </si>
  <si>
    <t>IQ4603</t>
  </si>
  <si>
    <t xml:space="preserve">Difusor UNI-SPRAY 10 cm elevación con tobera instalada HE-VAN-12 </t>
  </si>
  <si>
    <t xml:space="preserve">Difusor UNI-SPRAY 10 cm elevación con tobera instalada HE-VAN-15 </t>
  </si>
  <si>
    <t>Difusor UNI-SPRAY 10 cm elevación con tobera  instalada HE-VAN-08</t>
  </si>
  <si>
    <t xml:space="preserve">Difusor UNI-SPRAY 10 cm elevación con tobera instalada HE-VAN-10 </t>
  </si>
  <si>
    <t>C03150</t>
  </si>
  <si>
    <t>C05150</t>
  </si>
  <si>
    <t>C07150</t>
  </si>
  <si>
    <t>IRRICABLE 3/150</t>
  </si>
  <si>
    <t>IRRICABLE 5/150</t>
  </si>
  <si>
    <t>IRRICABLE 7/150</t>
  </si>
  <si>
    <t>42030</t>
  </si>
  <si>
    <t>67503</t>
  </si>
  <si>
    <t xml:space="preserve">Adaptador 1,5"HBSP x 1,5"M ACME </t>
  </si>
  <si>
    <t>5004PCSAM</t>
  </si>
  <si>
    <t>Y55007</t>
  </si>
  <si>
    <t>10</t>
  </si>
  <si>
    <t>20</t>
  </si>
  <si>
    <t>25</t>
  </si>
  <si>
    <t>40</t>
  </si>
  <si>
    <t>1</t>
  </si>
  <si>
    <t>RZXe4i -230V</t>
  </si>
  <si>
    <t>RZXe6i -230V</t>
  </si>
  <si>
    <t>RZXe8i -230V</t>
  </si>
  <si>
    <t>RZXe4 Outdoor</t>
  </si>
  <si>
    <t>RZXe6 Outdoor</t>
  </si>
  <si>
    <t>RZXe8 Outdoor</t>
  </si>
  <si>
    <t>LNKWIFI</t>
  </si>
  <si>
    <t>F55324</t>
  </si>
  <si>
    <t>F55326</t>
  </si>
  <si>
    <t>F55328</t>
  </si>
  <si>
    <t>F55354</t>
  </si>
  <si>
    <t>F55356</t>
  </si>
  <si>
    <t>F55358</t>
  </si>
  <si>
    <t>Programador ESP-RZXe 4 estaciones, exteriores, compatible WiFi</t>
  </si>
  <si>
    <t>Programador ESP-RZXe 6 estaciones, exteriores, compatible WiFi</t>
  </si>
  <si>
    <t>Programador ESP-RZXe 8 estaciones, exteriores, compatible WiFi</t>
  </si>
  <si>
    <t>Programador RZXe4i -230V 4 estaciones, interiores, compatible WiFi</t>
  </si>
  <si>
    <t>Programador RZXe6i -230V 6 estaciones, interiores, compatible WiFi</t>
  </si>
  <si>
    <t>Programador RZXe8i -230V 8 estaciones, interiores, compatible WiFi</t>
  </si>
  <si>
    <t>ESP-ME Panel programador ESP compatible _WIFI</t>
  </si>
  <si>
    <t>LNK Módulo adaptador WIFI para RZX y ESP</t>
  </si>
  <si>
    <t>24</t>
  </si>
  <si>
    <t>RD-06-S-P30-F</t>
  </si>
  <si>
    <t>RD-12-S-P30-F</t>
  </si>
  <si>
    <t>Difusor emergente 15cm, con anidrenaje SAM, regulador PRS 2,1bar , dispositivo "Flow Protect".</t>
  </si>
  <si>
    <t>Difusor emergente 30cm, con anidrenaje SAM, regulador PRS 2,1bar , dispositivo "Flow Protect".</t>
  </si>
  <si>
    <t>5004PCR</t>
  </si>
  <si>
    <t>Y74007</t>
  </si>
  <si>
    <t>59874</t>
  </si>
  <si>
    <t>Modelo círculo completo y sectorial (40-360°) con sistema regulador de presión. Altura de emergencia 10 cm (4”)</t>
  </si>
  <si>
    <t>Tobera MAXI-PAW ángulo 23º - color amarillo tamaño 10</t>
  </si>
  <si>
    <t>Tobera MAXI-PAW ángulo 23º - color beige tamaño 12</t>
  </si>
  <si>
    <t>Tobera MAXI-PAW ángulo 11º - color amarillo tamaño 10</t>
  </si>
  <si>
    <t>COMRAINNZ04</t>
  </si>
  <si>
    <t xml:space="preserve">Tobera tamaño 04: FALCON 6504/8005. Color negro </t>
  </si>
  <si>
    <t>Tobera tamaño 06: FALCON 6504/8005. Color azul claro</t>
  </si>
  <si>
    <t xml:space="preserve">Tobera tamaño 08: FALCON 6504/8005. Color verde </t>
  </si>
  <si>
    <t xml:space="preserve">Tobera tamaño 10: FALCON 6504/8005. Color gris </t>
  </si>
  <si>
    <t xml:space="preserve">Tobera tamaño 12: FALCON 6504/8005. Color beige </t>
  </si>
  <si>
    <t xml:space="preserve">Tobera tamaño 14: FALCON 6504/8005. Color verde claro </t>
  </si>
  <si>
    <t xml:space="preserve">Tobera tamaño 18: FALCON 6504/8005. Color azul oscuro </t>
  </si>
  <si>
    <t xml:space="preserve">Tobera tamaño 16: FALCON 6504/8005. Color marrón </t>
  </si>
  <si>
    <t>Tapa para césped 8005</t>
  </si>
  <si>
    <t>COMRAINNZ06</t>
  </si>
  <si>
    <t>COMRAINNZ08</t>
  </si>
  <si>
    <t>COMRAINNZ10</t>
  </si>
  <si>
    <t>COMRAINNZ12</t>
  </si>
  <si>
    <t>COMRAINNZ14</t>
  </si>
  <si>
    <t>COMRAINNZ16</t>
  </si>
  <si>
    <t>COMRAINNZ18</t>
  </si>
  <si>
    <t>COMRAINNZ20</t>
  </si>
  <si>
    <t>COMRAINNZ22</t>
  </si>
  <si>
    <t>COMRAINNZ24</t>
  </si>
  <si>
    <t>COMRAINNZ26</t>
  </si>
  <si>
    <t>Tapa de goma y carcasa circular para Eagle 950</t>
  </si>
  <si>
    <t>XLR24</t>
  </si>
  <si>
    <t>DBM10</t>
  </si>
  <si>
    <t>ESPLXSM12</t>
  </si>
  <si>
    <t>ESPLXDSM75</t>
  </si>
  <si>
    <t>XF-SDI Tubería 16mm para enterrar, goteros a 33cm, marrón. Rollo 100 m.</t>
  </si>
  <si>
    <t>XF-SDI Tubería 16mm para enterrar, goteros a 33cm, morada. Rollo 100 m.</t>
  </si>
  <si>
    <t>XFSV2333100</t>
  </si>
  <si>
    <t>8</t>
  </si>
  <si>
    <t>LDQ0806100</t>
  </si>
  <si>
    <t>Rollo 30 m. Micro-tubo ¼”. Distancia entre goteros 15 cm. Caudal 3 l/h</t>
  </si>
  <si>
    <t>LDQ0812100</t>
  </si>
  <si>
    <t>X35203</t>
  </si>
  <si>
    <t>Rollo 30 m. Micro-tubo ¼”. Distancia entre goteros 30 cm. Caudal 3 l/h</t>
  </si>
  <si>
    <t>66672</t>
  </si>
  <si>
    <t>67213</t>
  </si>
  <si>
    <t>XLR44</t>
  </si>
  <si>
    <t>XLRADJ</t>
  </si>
  <si>
    <t>XLRNOZ47</t>
  </si>
  <si>
    <t>XLRNOZ55</t>
  </si>
  <si>
    <t>XLRNOZ63</t>
  </si>
  <si>
    <t>XLRNOZ79</t>
  </si>
  <si>
    <t>XLRNOZ94</t>
  </si>
  <si>
    <t>XLRNOZ110</t>
  </si>
  <si>
    <t>XLRJETKIT</t>
  </si>
  <si>
    <t>Tobera XLR - 12mm</t>
  </si>
  <si>
    <t>Tobera XLR - 14mm</t>
  </si>
  <si>
    <t>Tobera XLR - 16mm</t>
  </si>
  <si>
    <t>Tobera XLR - 20mm</t>
  </si>
  <si>
    <t>Tobera XLR - 24mm</t>
  </si>
  <si>
    <t>Tobera XLR - 28mm</t>
  </si>
  <si>
    <t>hasta fin existencias</t>
  </si>
  <si>
    <t>68260</t>
  </si>
  <si>
    <t>68261</t>
  </si>
  <si>
    <t>68262</t>
  </si>
  <si>
    <t>68263</t>
  </si>
  <si>
    <t>66670</t>
  </si>
  <si>
    <t>68273</t>
  </si>
  <si>
    <t>69683</t>
  </si>
  <si>
    <t>69684</t>
  </si>
  <si>
    <t>69685</t>
  </si>
  <si>
    <t>69686</t>
  </si>
  <si>
    <t>69687</t>
  </si>
  <si>
    <t>69688</t>
  </si>
  <si>
    <t>69691</t>
  </si>
  <si>
    <t>69690</t>
  </si>
  <si>
    <t>68274</t>
  </si>
  <si>
    <t>68275</t>
  </si>
  <si>
    <t>68276</t>
  </si>
  <si>
    <t>68277</t>
  </si>
  <si>
    <t>68280</t>
  </si>
  <si>
    <t>68281</t>
  </si>
  <si>
    <t>65336</t>
  </si>
  <si>
    <t>Cartucho de comunicación de red IQ – Ethernet (Red LAN de cable)</t>
  </si>
  <si>
    <t>59338</t>
  </si>
  <si>
    <t>59347</t>
  </si>
  <si>
    <t>Cartucho de comunicación de red IQ - 3G con SIM 3G de comunicación incluida para 1 año</t>
  </si>
  <si>
    <t>73055</t>
  </si>
  <si>
    <t>73056</t>
  </si>
  <si>
    <t>73057</t>
  </si>
  <si>
    <t>73058</t>
  </si>
  <si>
    <t>73062</t>
  </si>
  <si>
    <t>73063</t>
  </si>
  <si>
    <t>73064</t>
  </si>
  <si>
    <t>73066</t>
  </si>
  <si>
    <t>73068</t>
  </si>
  <si>
    <t>73070</t>
  </si>
  <si>
    <t>73071</t>
  </si>
  <si>
    <t>4</t>
  </si>
  <si>
    <t>5</t>
  </si>
  <si>
    <t>68679</t>
  </si>
  <si>
    <t>F48501</t>
  </si>
  <si>
    <t>TBOS-BT1</t>
  </si>
  <si>
    <t>TBOS-BT2</t>
  </si>
  <si>
    <t>TBOS-BT4</t>
  </si>
  <si>
    <t>TBOS-BT6</t>
  </si>
  <si>
    <t>F48502</t>
  </si>
  <si>
    <t>F48504</t>
  </si>
  <si>
    <t>F48506</t>
  </si>
  <si>
    <t>Caja de Conexión TBOS Bluetooth® 1 estación</t>
  </si>
  <si>
    <t>Caja de Conexión TBOS Bluetooth® 2 estación</t>
  </si>
  <si>
    <t>Caja de Conexión TBOS Bluetooth® 4 estación</t>
  </si>
  <si>
    <t>Caja de Conexión TBOS Bluetooth® 6 estación</t>
  </si>
  <si>
    <t>M80115</t>
  </si>
  <si>
    <t>M80118</t>
  </si>
  <si>
    <t>IFS150PBSP</t>
  </si>
  <si>
    <t>IFS400PFL</t>
  </si>
  <si>
    <t>71405</t>
  </si>
  <si>
    <t>71406</t>
  </si>
  <si>
    <t>71407</t>
  </si>
  <si>
    <t>71408</t>
  </si>
  <si>
    <t>69402</t>
  </si>
  <si>
    <t>XFS1633100</t>
  </si>
  <si>
    <t>X48301</t>
  </si>
  <si>
    <t>WPX Programador 9V 1 estación</t>
  </si>
  <si>
    <t>WPX Programador 9V 1 estación con solenoide de impulsos</t>
  </si>
  <si>
    <t>WPX Programador 9V 2 estaciones</t>
  </si>
  <si>
    <t>WPX Programador 9V 4 estaciones</t>
  </si>
  <si>
    <t>WPX Programador 9V 6 estaciones</t>
  </si>
  <si>
    <t>71383</t>
  </si>
  <si>
    <t>A84661</t>
  </si>
  <si>
    <t>71554</t>
  </si>
  <si>
    <t>71555</t>
  </si>
  <si>
    <t>71556</t>
  </si>
  <si>
    <t>RVAN14360</t>
  </si>
  <si>
    <t>A84664</t>
  </si>
  <si>
    <t>RVAN18360</t>
  </si>
  <si>
    <t>A84665</t>
  </si>
  <si>
    <t>RVAN24360</t>
  </si>
  <si>
    <t>A84666</t>
  </si>
  <si>
    <t>Tobera giratoria 360º, Radio 5,2-7,3m</t>
  </si>
  <si>
    <t>Tobera giratoria ajustable 45º-270º, Radio 2,4-4,6m , Deflector azul.</t>
  </si>
  <si>
    <t>Tobera giratoria 360º, Radio 2,4-4,6m</t>
  </si>
  <si>
    <t>Tobera giratoria ajustable 45º-270º, Radio 4,0-5,5m , Deflector beis.</t>
  </si>
  <si>
    <t>Tobera giratoria 360º, Radio 4,0-5,5m</t>
  </si>
  <si>
    <t>71557</t>
  </si>
  <si>
    <t>71433</t>
  </si>
  <si>
    <t>71558</t>
  </si>
  <si>
    <t>R-VAN-LCS</t>
  </si>
  <si>
    <t>A84667</t>
  </si>
  <si>
    <t>R-VAN-RCS</t>
  </si>
  <si>
    <t>A84668</t>
  </si>
  <si>
    <t>R-VAN-SST</t>
  </si>
  <si>
    <t>A84669</t>
  </si>
  <si>
    <t>R-VAN tobera lateral franja, 1.5 x 9.1m radius</t>
  </si>
  <si>
    <t xml:space="preserve">R-VAN Tobera rincón izquierda franja, 1,5x4,6m </t>
  </si>
  <si>
    <t>R-VAN Tobera rincón derecha franja, 1,5x4,6m radius</t>
  </si>
  <si>
    <t>I08</t>
  </si>
  <si>
    <t>A16501A</t>
  </si>
  <si>
    <t>XLRADAPT2</t>
  </si>
  <si>
    <t>WC20</t>
  </si>
  <si>
    <t>WPSK20</t>
  </si>
  <si>
    <t>58803</t>
  </si>
  <si>
    <t>Sensor de Caudal de 4” (DN110, 102X114) en te de PVC con Bridas DIN</t>
  </si>
  <si>
    <t>Sensor de Caudal de 1 ½” (DN40, 40 x 49) en te de PVC con rosa hembra BSP</t>
  </si>
  <si>
    <t>Sensor de Caudal de 2” (DN50, 50 x 60) en te de PVC con rosa hembra BSP</t>
  </si>
  <si>
    <t>28</t>
  </si>
  <si>
    <t>SISTEMAS DE RIEGO DE JARDINERÍA</t>
  </si>
  <si>
    <t>A65020</t>
  </si>
  <si>
    <t>SMRTYI</t>
  </si>
  <si>
    <t>69389</t>
  </si>
  <si>
    <t>69388</t>
  </si>
  <si>
    <t>71533</t>
  </si>
  <si>
    <t>5004+PCSAM</t>
  </si>
  <si>
    <t>Y45650</t>
  </si>
  <si>
    <t>Modelo círculo completo y sectorial (40-360°), válvula SAM antidrenaje</t>
  </si>
  <si>
    <t>71P52474</t>
  </si>
  <si>
    <t>Pack de Red TBOS. Incluye:  1 modulo de radio maestro IQ TBOS 
- 3 radios relés TBOS con transformador de 12 voltios 
- 1 día de reconocimiento de radio (1 día de asistencia in situ para la localización de los radio relé)</t>
  </si>
  <si>
    <t>20659206</t>
  </si>
  <si>
    <t>21337101</t>
  </si>
  <si>
    <t>231230</t>
  </si>
  <si>
    <t>231232</t>
  </si>
  <si>
    <t>236632</t>
  </si>
  <si>
    <t>639392</t>
  </si>
  <si>
    <t>72658</t>
  </si>
  <si>
    <t>Adaptador brida 2"(50/60) 6 orificios a 2”HBSP para tubo elevador 2"MBSP</t>
  </si>
  <si>
    <t>58711</t>
  </si>
  <si>
    <t>A47047</t>
  </si>
  <si>
    <t>9SST</t>
  </si>
  <si>
    <t>5004+PC30</t>
  </si>
  <si>
    <t>5004+FC</t>
  </si>
  <si>
    <t>5004+PCSAMRSS</t>
  </si>
  <si>
    <t>5004+PCSR-NP</t>
  </si>
  <si>
    <t>5006+PC</t>
  </si>
  <si>
    <t>5006+PCSAMRSS</t>
  </si>
  <si>
    <t>5012+PCSAMR</t>
  </si>
  <si>
    <t>5000PL SAM Kit</t>
  </si>
  <si>
    <t>XLR Kit del disyuntor de chorro</t>
  </si>
  <si>
    <t>D06401</t>
  </si>
  <si>
    <t>2049</t>
  </si>
  <si>
    <t>Llave para la cerradura de la boca de riego 5LRC y tapa de arqueta VB1419U</t>
  </si>
  <si>
    <t>Codo giratorio de bronce para la llave 55K-1 BSP 1” hembra BSP x 1” macho</t>
  </si>
  <si>
    <t>5LRC Boca de riego con tapa de termoplástico y cerradura, 1” BSP</t>
  </si>
  <si>
    <t>Cable “IRRIGACIÓN”, 3 conductores de colores, longitud del cable 150 m</t>
  </si>
  <si>
    <t>Cable “IRRIGACIÓN”, 5 conductores de colores, longitud del cable 150 m</t>
  </si>
  <si>
    <t>Cable “IRRIGACIÓN”, 7 conductores de colores, longitud del cable 150 m</t>
  </si>
  <si>
    <t>Cable “IRRIGACIÓN”, 3 conductores de colores, longitud del cable 75 m</t>
  </si>
  <si>
    <t>Cable “IRRIGACIÓN”, 5 conductores de colores, longitud del cable 75 m</t>
  </si>
  <si>
    <t>Cable “IRRIGACIÓN”, 7 conductores de colores, longitud del cable 75 m</t>
  </si>
  <si>
    <t>Cable “IRRIGACIÓN”, 9 conductores de colores, longitud del cable 75 m</t>
  </si>
  <si>
    <t>Cable “IRRIGACIÓN”, 13 conductores de colores, longitud del cable 75 m</t>
  </si>
  <si>
    <t>72721</t>
  </si>
  <si>
    <t>72722</t>
  </si>
  <si>
    <t>72723</t>
  </si>
  <si>
    <t>72724</t>
  </si>
  <si>
    <t>F54224</t>
  </si>
  <si>
    <t>F54226</t>
  </si>
  <si>
    <t>F54228</t>
  </si>
  <si>
    <t>F54232</t>
  </si>
  <si>
    <t>TM2-4-230</t>
  </si>
  <si>
    <t>TM2-6-230</t>
  </si>
  <si>
    <t>TM2-8-230</t>
  </si>
  <si>
    <t>TM2-12-230</t>
  </si>
  <si>
    <t>Programador ESP-TM2 4 estaciones, 230V, exteriores, compatible WiFi</t>
  </si>
  <si>
    <t>Programador ESP-TM2 6 estaciones,  230V, exteriores, compatible WiFi</t>
  </si>
  <si>
    <t>Programador ESP-TM2 8 estaciones,  230V, exteriores, compatible WiFi</t>
  </si>
  <si>
    <t>Programador ESP-TM2 12 estaciones,  230V, exteriores, compatible WiFi</t>
  </si>
  <si>
    <t>73013</t>
  </si>
  <si>
    <t>X82100</t>
  </si>
  <si>
    <t>Conector rápido para un máximo de 3 cables de 1,5 mm² (máx. 30V)</t>
  </si>
  <si>
    <t>DBRY-20 Conector para un máximo de 3 cables de 4mm² (máx. 600V)</t>
  </si>
  <si>
    <t>Solenoide 24VAC para PGA/ PEB/ BPES</t>
  </si>
  <si>
    <t>Cable cargador de coche para consola TBOS2</t>
  </si>
  <si>
    <t>PPC200X</t>
  </si>
  <si>
    <t>Y5410730MX</t>
  </si>
  <si>
    <t>74136</t>
  </si>
  <si>
    <t>C01401</t>
  </si>
  <si>
    <t>IQDATAPLAN</t>
  </si>
  <si>
    <t>GRC011040</t>
  </si>
  <si>
    <t>700BNZ40</t>
  </si>
  <si>
    <t>751BNZ40</t>
  </si>
  <si>
    <t>GRC111040</t>
  </si>
  <si>
    <t>700NZ</t>
  </si>
  <si>
    <t>Conjunto tobera RB 700/702 - Tamaño (XX): 28, 32, 36, 40, 44, 48</t>
  </si>
  <si>
    <t>700WTN</t>
  </si>
  <si>
    <t>Toberas Wind Tolerant / alojamiento / estator para Eagle™ y Rain Bird 700 - Tamaño (XX): 16, 18, 22</t>
  </si>
  <si>
    <t>750/751/752NZ</t>
  </si>
  <si>
    <t>Conjunto tobera RB 750/751/752 - Tamaño (XX): 28, 32, 36, 40, 44, 48, 50</t>
  </si>
  <si>
    <t>Toberas Wind Tolerant / alojamiento / estator para Eagle™ y Rain Bird 751 - Tamaño (XX): 16, 18, 22</t>
  </si>
  <si>
    <t>GRE061860</t>
  </si>
  <si>
    <t>900ENZ60</t>
  </si>
  <si>
    <t>EAGLE™ 900 E (5,5 Bar), Aspersor Círc. completo, válv. Eléctrica con TSRS, 1”½ ACME - Se suministrarán con la tobera estándar: 60 negro</t>
  </si>
  <si>
    <t>GRE561828</t>
  </si>
  <si>
    <t>950ENZ28</t>
  </si>
  <si>
    <t>EAGLE™ 950 E (5,5 Bar), Aspersor Sectorial, válv. Eléctrica con TSRS, 1”½ ACME - Se suministrarán con la tobera estándar: 28 verde</t>
  </si>
  <si>
    <t>900SPDR48</t>
  </si>
  <si>
    <t>900SPDR52</t>
  </si>
  <si>
    <t>Conjunto Tobera Spreader, usar con toberas n.º 44-48 Eagle 900</t>
  </si>
  <si>
    <t>Conjunto Tobera Spreader, usar con toberas n.º 52-64 Eagle 900</t>
  </si>
  <si>
    <t>HOUSINGNOZ</t>
  </si>
  <si>
    <t>Serie Eagle 900 - alojamiento tobera</t>
  </si>
  <si>
    <t>Conjunto tobera Eagle 900: 44, 48, 52, 56, 60, 64</t>
  </si>
  <si>
    <t>950</t>
  </si>
  <si>
    <t>Conjunto tobera Eagle 950: 18, 20, 22, 24, 26, 28, 30, 32</t>
  </si>
  <si>
    <t>Aspersor de largo alcance XLR 24°. Toma 2" brida de 6 orificios. Sin tobera.</t>
  </si>
  <si>
    <t>Aspersor de largo alcance XLR 44°. Toma 2" brida de 6 orificios. Sin tobera.</t>
  </si>
  <si>
    <t xml:space="preserve">Aspersor de largo alcance. Ángulo ajustable XLR 15°-45°. Toma brida de 6 orificios. Sin tobera. </t>
  </si>
  <si>
    <t>F55002</t>
  </si>
  <si>
    <t>F44082</t>
  </si>
  <si>
    <t>F45122</t>
  </si>
  <si>
    <t>ESPLXD</t>
  </si>
  <si>
    <t>F43120</t>
  </si>
  <si>
    <t>RBEM61000</t>
  </si>
  <si>
    <t>RBEM72000</t>
  </si>
  <si>
    <t>X35201MX</t>
  </si>
  <si>
    <t>26355</t>
  </si>
  <si>
    <t>232693S</t>
  </si>
  <si>
    <t>A84659A</t>
  </si>
  <si>
    <t>RVAN14</t>
  </si>
  <si>
    <t>WPXDVFKIT</t>
  </si>
  <si>
    <t>F48333</t>
  </si>
  <si>
    <t>100DVFTBOS</t>
  </si>
  <si>
    <t>B70350</t>
  </si>
  <si>
    <t>B31410IVM</t>
  </si>
  <si>
    <t>B31510IVM</t>
  </si>
  <si>
    <t>B31610IVM</t>
  </si>
  <si>
    <t>IVMI100PGA</t>
  </si>
  <si>
    <t>IVMI150PGA</t>
  </si>
  <si>
    <t>IVMI200PGA</t>
  </si>
  <si>
    <t>Electroválvula 100PGA-IVM en línea/en ángulo, roscas BSP hembra de 1”, Solenoide IVM</t>
  </si>
  <si>
    <t>Electroválvula 150PGA-IVM en línea/en ángulo, roscas BSP hembra de 1”½, Solenoide IVM</t>
  </si>
  <si>
    <t>Electroválvula 200PGA-IVM en línea/en ángulo, roscas BSP hembra de 2”, Solenoide IVM</t>
  </si>
  <si>
    <t>1804SAMPRS</t>
  </si>
  <si>
    <t>1804SAMP45</t>
  </si>
  <si>
    <t>A44916</t>
  </si>
  <si>
    <t>Difusor 1804-SAM con válvula antidrenaje (SAM) y regulador de presión (PRS) 2,1bar</t>
  </si>
  <si>
    <t>Difusor 1804-SAM con válvula antidrenaje (SAM) y regulador de presión (PRS) 3,1bar</t>
  </si>
  <si>
    <t>Tobera 9SST lateral MPR Serie 15</t>
  </si>
  <si>
    <t>RVAN18</t>
  </si>
  <si>
    <t>RVAN24</t>
  </si>
  <si>
    <t>Y65650</t>
  </si>
  <si>
    <t>5004+PCSAMR</t>
  </si>
  <si>
    <t>Modelo sectorial (40-360°) y círculo completo con retorno con sistema regulador de presión PRS, Válvula SAM antidrenaje. Altura de emergencia 10 cm (4”)</t>
  </si>
  <si>
    <t>8005NP</t>
  </si>
  <si>
    <t>8005SS</t>
  </si>
  <si>
    <t>Herramienta de sujección del vástago del aspersor con nivel de agua</t>
  </si>
  <si>
    <t>HOLDUPTOOL</t>
  </si>
  <si>
    <t>700B BLOCK Aspersor Círc. completo, 1"H ACME - Suministrado con la tobera estándar #40 Naranja</t>
  </si>
  <si>
    <t>751B BLOCK Aspersor Sectorial y Circular, 1"H ACME - Suministrado con la tobera estándar: 40 Naranja</t>
  </si>
  <si>
    <t>752ENZ40</t>
  </si>
  <si>
    <t>GRC162740</t>
  </si>
  <si>
    <t>752 Eléctrica (4,8 Bar), Aspersor Sectorial y Circular, válv. Eléctrica con TSRS, 1”¼ ACME - Suministrado con la tobera estándar: 40 Naranja</t>
  </si>
  <si>
    <t>751_752WTN</t>
  </si>
  <si>
    <t>57795-XX</t>
  </si>
  <si>
    <t>57796-XX</t>
  </si>
  <si>
    <t>57797-XX</t>
  </si>
  <si>
    <t>57798-XX</t>
  </si>
  <si>
    <t>53507-XX</t>
  </si>
  <si>
    <t>Kit de solenoide para aspersores de Golf (GBS25, filtro, junta tórica)</t>
  </si>
  <si>
    <t>Tamaños de toberas para 25BPJ-TNT 09 (9/64”)</t>
  </si>
  <si>
    <t xml:space="preserve">Electroválvula bajo caudal 3/4"H solenoide 24 VCA, DV goteo </t>
  </si>
  <si>
    <t>Electroválvula bajo caudal 3/4"H solenoide 9V, DV goteo</t>
  </si>
  <si>
    <t>100-HVBSP9V</t>
  </si>
  <si>
    <t>H01040</t>
  </si>
  <si>
    <t>Electroválvula HV de 1”H, solenoide 9V</t>
  </si>
  <si>
    <t>H05040</t>
  </si>
  <si>
    <t>100-HV9VMM-BSP</t>
  </si>
  <si>
    <t>Electroválvula HV de 1”Macho, solenoide 9V</t>
  </si>
  <si>
    <t>Electroválvula 100 DV 1”H con control de caudal, 9V</t>
  </si>
  <si>
    <t>BLUE SYS CABLE</t>
  </si>
  <si>
    <t>Cable para decodificadores 2 x 2,5 mm², Ø11mm, rollo de 500 m</t>
  </si>
  <si>
    <t>RPKHVSOLA2</t>
  </si>
  <si>
    <t>RPKSOLENOI</t>
  </si>
  <si>
    <t>SOLASSG4</t>
  </si>
  <si>
    <t>Solenoide HV 24V</t>
  </si>
  <si>
    <t>Solenoide DV/DVF/JTV - 24V</t>
  </si>
  <si>
    <t>Solenoide G4 24v para válvulas PGA y PEB</t>
  </si>
  <si>
    <t>Solenoide Compacto 9V para válvulas DV, JTV, PGA, PEB, PESB, BPE y BPES</t>
  </si>
  <si>
    <t>204152</t>
  </si>
  <si>
    <t>SCREWPEB</t>
  </si>
  <si>
    <t>Tornillo Purgado externo 150/200 PE/PEB</t>
  </si>
  <si>
    <t>21074603</t>
  </si>
  <si>
    <t>209792</t>
  </si>
  <si>
    <t>209675</t>
  </si>
  <si>
    <t>209005</t>
  </si>
  <si>
    <t>208143</t>
  </si>
  <si>
    <t>236482</t>
  </si>
  <si>
    <t>23648401</t>
  </si>
  <si>
    <t>236483</t>
  </si>
  <si>
    <t>23648501</t>
  </si>
  <si>
    <t>RPKDIAPHRE</t>
  </si>
  <si>
    <t>DIAPH100PG</t>
  </si>
  <si>
    <t>DIAPH150PG</t>
  </si>
  <si>
    <t>DIAPH200PG</t>
  </si>
  <si>
    <t>DIAS1PEPRS</t>
  </si>
  <si>
    <t>150PE DIBO</t>
  </si>
  <si>
    <t>15PESBDIBO</t>
  </si>
  <si>
    <t>20PEBDIBO</t>
  </si>
  <si>
    <t>20PESBDIBO</t>
  </si>
  <si>
    <t>Kit membrana 075/100-DV/DVF</t>
  </si>
  <si>
    <t>Kit membrana 100-PGA</t>
  </si>
  <si>
    <t>Kit membrana 150-PGA</t>
  </si>
  <si>
    <t>Kit membrana 200-PGA</t>
  </si>
  <si>
    <t>Kit membrana 100-PE/PEB</t>
  </si>
  <si>
    <t>Nueva membrana y tapa para 150PEB (ambos deben cambiarse en las válvulas existentes)</t>
  </si>
  <si>
    <t>Nueva membrana y tapa para 150PESB (ambos deben cambiarse en las válvulas existentes)</t>
  </si>
  <si>
    <t>Nueva membrana y tapa para 200PEB (ambos deben cambiarse en las válvulas existentes)</t>
  </si>
  <si>
    <t>Nueva membrana y tapa para 200PESB (ambos deben cambiarse en las válvulas existentes)</t>
  </si>
  <si>
    <t>74041</t>
  </si>
  <si>
    <t>F55420</t>
  </si>
  <si>
    <t>ESP4ME3EUR</t>
  </si>
  <si>
    <t>ESP-ME3 – programador modular de 4 estaciones ampliable a 22 – Compatible con LNK WIFI</t>
  </si>
  <si>
    <t>ZA84006</t>
  </si>
  <si>
    <t>ZA84006. Programador de grifo a pilas 1ZEHTMR</t>
  </si>
  <si>
    <t>Módulo de conexión IQ Servidor-Cliente + Flow Smart (detección de caudal) para ESP-LXME (IQNet)</t>
  </si>
  <si>
    <t>F46120</t>
  </si>
  <si>
    <t>F46125</t>
  </si>
  <si>
    <t>F47100</t>
  </si>
  <si>
    <t>F47110</t>
  </si>
  <si>
    <t>F47120</t>
  </si>
  <si>
    <t>F47125</t>
  </si>
  <si>
    <t xml:space="preserve">ILXIVMEU </t>
  </si>
  <si>
    <t xml:space="preserve">ILXIVMPEU </t>
  </si>
  <si>
    <t xml:space="preserve">LXIVMSOL </t>
  </si>
  <si>
    <t xml:space="preserve">LXIVMSEN </t>
  </si>
  <si>
    <t xml:space="preserve">LXIVMOUT </t>
  </si>
  <si>
    <t xml:space="preserve">LXIVMSD </t>
  </si>
  <si>
    <t>ESP LX-IVM Programador de 2 hilos para válvulas con módulo integrado – 60 estaciones</t>
  </si>
  <si>
    <t>ESP LX-IVM Programador de 2 hilos para válvulas con módulo integrado – 240 estaciones</t>
  </si>
  <si>
    <t>LX IVM  - Solenoide con módulo integrado para sistemas de 2 hilos – sólo para válvulas comerciales de Rain Bird</t>
  </si>
  <si>
    <t>LX IVM módulo para conexión con sensores meteorológicos y de caudal para sistemas de 2 hilos</t>
  </si>
  <si>
    <t>LX IVM-OUT módulo para conectar con válvulas de otras marcas para sistemas de 2 hilos</t>
  </si>
  <si>
    <t>LX IVM protección de línea para sistemas de 2 hilos</t>
  </si>
  <si>
    <t>Módulo de conexión IQ Servidor-Cliente para LXD (IQNet)</t>
  </si>
  <si>
    <t>Plan de datos IQ - 1 año</t>
  </si>
  <si>
    <t>IQEXTANT3G</t>
  </si>
  <si>
    <t>Antena externa IQ para IQ3G1Y con 90 cm de cable</t>
  </si>
  <si>
    <t xml:space="preserve">Tubería 16mm gotero plano integrado PC 2,3 l/h a 33 cm. Rollo 100 m </t>
  </si>
  <si>
    <t xml:space="preserve">Tubería 16mm gotero plano integrado PC 2,3 l/h a 40 cm. Rollo 100 m </t>
  </si>
  <si>
    <t xml:space="preserve">Tubería 16mm gotero plano integrado PC 2,3 l/h a 50 cm. Rollo 100 m </t>
  </si>
  <si>
    <t>XF-SDI Tubería 16mm para enterrar, goteros a 33cm, Q 1,6l/h, marrón. Rollo 100 m.</t>
  </si>
  <si>
    <t>74595</t>
  </si>
  <si>
    <t>74596</t>
  </si>
  <si>
    <t>74606</t>
  </si>
  <si>
    <t>74610</t>
  </si>
  <si>
    <t>74559</t>
  </si>
  <si>
    <t>74612</t>
  </si>
  <si>
    <t>74617</t>
  </si>
  <si>
    <t>74618</t>
  </si>
  <si>
    <t>74619</t>
  </si>
  <si>
    <t>74621</t>
  </si>
  <si>
    <t>74622</t>
  </si>
  <si>
    <t>74623</t>
  </si>
  <si>
    <t>74624</t>
  </si>
  <si>
    <t>74625</t>
  </si>
  <si>
    <t>74626</t>
  </si>
  <si>
    <t>74628</t>
  </si>
  <si>
    <t>74629</t>
  </si>
  <si>
    <t>74630</t>
  </si>
  <si>
    <t>74631</t>
  </si>
  <si>
    <t>58806</t>
  </si>
  <si>
    <t>B81610</t>
  </si>
  <si>
    <t>B81620</t>
  </si>
  <si>
    <t>B81630</t>
  </si>
  <si>
    <t>RAINNOZLOW</t>
  </si>
  <si>
    <t>RAINNOZSTD</t>
  </si>
  <si>
    <t>RAINNOZHI</t>
  </si>
  <si>
    <t>Toberas FALCON 6504 /8005: 04, 06, 08</t>
  </si>
  <si>
    <t>Toberas FALCON 6504 /8005: 10, 12, 14, 16, 18</t>
  </si>
  <si>
    <t>Toberas 8005: 20, 22, 24, 26</t>
  </si>
  <si>
    <t>74706</t>
  </si>
  <si>
    <t>Gratis En Línea</t>
  </si>
  <si>
    <t>74518</t>
  </si>
  <si>
    <t>992157</t>
  </si>
  <si>
    <t>69827</t>
  </si>
  <si>
    <t>WPX 1 estación instalado sobre electroválvula 100DVF con control de caudal y solenoide 9V</t>
  </si>
  <si>
    <t>GRC062740</t>
  </si>
  <si>
    <t>702ENZ40</t>
  </si>
  <si>
    <t>702 Eléctrica (4,8 Bar), Aspersor Círc. completo, válv. Eléctrica con TSRS, 1”¼ ACME - Se suministrarán con la tobera estándar: 40 Naranja</t>
  </si>
  <si>
    <t>74871</t>
  </si>
  <si>
    <t>74772</t>
  </si>
  <si>
    <t>74822</t>
  </si>
  <si>
    <t>A16110MX</t>
  </si>
  <si>
    <t>A16120MX</t>
  </si>
  <si>
    <t>A16130MX</t>
  </si>
  <si>
    <t>A16140MX</t>
  </si>
  <si>
    <t>53509-XX</t>
  </si>
  <si>
    <t xml:space="preserve">PPC200X Corta-tubos </t>
  </si>
  <si>
    <t>nuevo</t>
  </si>
  <si>
    <t>suprimido</t>
  </si>
  <si>
    <t>ORDEN</t>
  </si>
  <si>
    <t>CAPÍTULO</t>
  </si>
  <si>
    <t>SUB-CAPÍTULO</t>
  </si>
  <si>
    <t xml:space="preserve">NOTAS - NOVEDADES - BAJAS  </t>
  </si>
  <si>
    <t>CÓDIGO</t>
  </si>
  <si>
    <t>MODELO</t>
  </si>
  <si>
    <t xml:space="preserve">DESCRIPCIÓN </t>
  </si>
  <si>
    <t xml:space="preserve"> Alf. </t>
  </si>
  <si>
    <t>DATOS LOGÍSTICOS</t>
  </si>
  <si>
    <t>CODIGO EAN</t>
  </si>
  <si>
    <t>Un /bolsa /caja</t>
  </si>
  <si>
    <t>FECHA ÚLTIMA CORRECCIÓN</t>
  </si>
  <si>
    <r>
      <t>bajo ped</t>
    </r>
    <r>
      <rPr>
        <i/>
        <sz val="9"/>
        <rFont val="Calibri"/>
        <family val="2"/>
        <scheme val="minor"/>
      </rPr>
      <t>ido</t>
    </r>
  </si>
  <si>
    <r>
      <t>Regulador presión 3/4"H 1 bar ( 0,45- 5 m</t>
    </r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>/h)</t>
    </r>
  </si>
  <si>
    <r>
      <t>Regulador presión 3/4"H 2,8 bar ( 0,45- 5 m</t>
    </r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/h) </t>
    </r>
  </si>
  <si>
    <r>
      <t>Regulador presión 3/4"H 3,5 bar ( 0,45- 5 m</t>
    </r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>/h)</t>
    </r>
  </si>
  <si>
    <t>4008496356812</t>
  </si>
  <si>
    <t>0077985057893</t>
  </si>
  <si>
    <t>0077985041281</t>
  </si>
  <si>
    <t>0077985041298</t>
  </si>
  <si>
    <t>0077985041304</t>
  </si>
  <si>
    <t>0753810005320</t>
  </si>
  <si>
    <t>0753810005016</t>
  </si>
  <si>
    <t>0753810005009</t>
  </si>
  <si>
    <t>0753810007508</t>
  </si>
  <si>
    <t>0753810000530</t>
  </si>
  <si>
    <t>0753810000592</t>
  </si>
  <si>
    <t>0753800000328</t>
  </si>
  <si>
    <t>0753800000380</t>
  </si>
  <si>
    <t>0753800000410</t>
  </si>
  <si>
    <t>0753800000434</t>
  </si>
  <si>
    <t>0753800000243</t>
  </si>
  <si>
    <t>0753800000267</t>
  </si>
  <si>
    <t>0753800000298</t>
  </si>
  <si>
    <t>0753800000557</t>
  </si>
  <si>
    <t>0753800000229</t>
  </si>
  <si>
    <t>0077985022259</t>
  </si>
  <si>
    <t>0077985022310</t>
  </si>
  <si>
    <t>8435283970986</t>
  </si>
  <si>
    <t>8435283995378</t>
  </si>
  <si>
    <t>0753800006344</t>
  </si>
  <si>
    <t>0753800006313</t>
  </si>
  <si>
    <t>0753800006320</t>
  </si>
  <si>
    <t>0753800006283</t>
  </si>
  <si>
    <t>0753800006306</t>
  </si>
  <si>
    <t>0753800006368</t>
  </si>
  <si>
    <t>0753800000830</t>
  </si>
  <si>
    <t>0753800000847</t>
  </si>
  <si>
    <t>0753800000854</t>
  </si>
  <si>
    <t>0753800000779</t>
  </si>
  <si>
    <t>0753800000809</t>
  </si>
  <si>
    <t>0753800000823</t>
  </si>
  <si>
    <t>0753800000687</t>
  </si>
  <si>
    <t>0753800001127</t>
  </si>
  <si>
    <t>0753800000731</t>
  </si>
  <si>
    <t>0753800000748</t>
  </si>
  <si>
    <t>0753800000755</t>
  </si>
  <si>
    <t>0753800000762</t>
  </si>
  <si>
    <t>0753800009468</t>
  </si>
  <si>
    <t>0753800009451</t>
  </si>
  <si>
    <t>0753800001080</t>
  </si>
  <si>
    <t>0753810000417</t>
  </si>
  <si>
    <t>0753810000424</t>
  </si>
  <si>
    <t>0753810000431</t>
  </si>
  <si>
    <t>0753810000455</t>
  </si>
  <si>
    <t>0753810000479</t>
  </si>
  <si>
    <t>0753810000493</t>
  </si>
  <si>
    <t>0753810007683</t>
  </si>
  <si>
    <t>0077985030377</t>
  </si>
  <si>
    <t>0077985030384</t>
  </si>
  <si>
    <t>0077985020262</t>
  </si>
  <si>
    <t>0077985020279</t>
  </si>
  <si>
    <t>1753810014802</t>
  </si>
  <si>
    <t>1753810017544</t>
  </si>
  <si>
    <t>1753810017520</t>
  </si>
  <si>
    <t>8435283965746</t>
  </si>
  <si>
    <t>1753810017490</t>
  </si>
  <si>
    <t>1753810017506</t>
  </si>
  <si>
    <t>1753800002864</t>
  </si>
  <si>
    <t>1753800002802</t>
  </si>
  <si>
    <t>1753800002833</t>
  </si>
  <si>
    <t>1753800002789</t>
  </si>
  <si>
    <t>1753800002727</t>
  </si>
  <si>
    <t>1753800002758</t>
  </si>
  <si>
    <t>0753800000021</t>
  </si>
  <si>
    <t>0753800000038</t>
  </si>
  <si>
    <t>0753800000045</t>
  </si>
  <si>
    <t>0753800000052</t>
  </si>
  <si>
    <t>0753800009475</t>
  </si>
  <si>
    <t>0753800000458</t>
  </si>
  <si>
    <t>8435283999222</t>
  </si>
  <si>
    <t>0077985041694</t>
  </si>
  <si>
    <t>0779850370624</t>
  </si>
  <si>
    <t>0779850370792</t>
  </si>
  <si>
    <t>0779850370860</t>
  </si>
  <si>
    <t>0779850370938</t>
  </si>
  <si>
    <t>0779850371096</t>
  </si>
  <si>
    <t>0779850590190</t>
  </si>
  <si>
    <t>0779850590268</t>
  </si>
  <si>
    <t>1753810017681</t>
  </si>
  <si>
    <t>0753810017675</t>
  </si>
  <si>
    <t>1753810017728</t>
  </si>
  <si>
    <t>1753810017711</t>
  </si>
  <si>
    <t>0077985029579</t>
  </si>
  <si>
    <t>0753810011116</t>
  </si>
  <si>
    <t>8435283968129</t>
  </si>
  <si>
    <t>0753810013080</t>
  </si>
  <si>
    <t>0753810013196</t>
  </si>
  <si>
    <t>0753810022778</t>
  </si>
  <si>
    <t>075381001196</t>
  </si>
  <si>
    <t>0753810011970</t>
  </si>
  <si>
    <t>8435283906152</t>
  </si>
  <si>
    <t>0753810021870</t>
  </si>
  <si>
    <t>0753810022587</t>
  </si>
  <si>
    <t>0753810012335</t>
  </si>
  <si>
    <t>0753810021924</t>
  </si>
  <si>
    <t>0753810021948</t>
  </si>
  <si>
    <t>0753810012786</t>
  </si>
  <si>
    <t>0077985027728</t>
  </si>
  <si>
    <t>0753810009335</t>
  </si>
  <si>
    <t>0739460006399</t>
  </si>
  <si>
    <t>0753810003579</t>
  </si>
  <si>
    <t>8420382649406</t>
  </si>
  <si>
    <t>0753810010553</t>
  </si>
  <si>
    <t>0753810000165</t>
  </si>
  <si>
    <t>0753810003272</t>
  </si>
  <si>
    <t>0753810003289</t>
  </si>
  <si>
    <t>0753810003296</t>
  </si>
  <si>
    <t>0753810003302</t>
  </si>
  <si>
    <t>0753810003319</t>
  </si>
  <si>
    <t>0753810002985</t>
  </si>
  <si>
    <t>0753810002992</t>
  </si>
  <si>
    <t>0739460012017</t>
  </si>
  <si>
    <t>0739460011836</t>
  </si>
  <si>
    <t>0739460012109</t>
  </si>
  <si>
    <t>0739460011928</t>
  </si>
  <si>
    <t>0739460012338</t>
  </si>
  <si>
    <t>0739460011409</t>
  </si>
  <si>
    <t>0739460011416</t>
  </si>
  <si>
    <t>0739460011423</t>
  </si>
  <si>
    <t>0739460011430</t>
  </si>
  <si>
    <t>0739460011447</t>
  </si>
  <si>
    <t>0739460011454</t>
  </si>
  <si>
    <t>0739460011461</t>
  </si>
  <si>
    <t>0739460011478</t>
  </si>
  <si>
    <t>0739460012796</t>
  </si>
  <si>
    <t>0739460013212</t>
  </si>
  <si>
    <t>0739460014486</t>
  </si>
  <si>
    <t>0739460014417</t>
  </si>
  <si>
    <t>0739460014431</t>
  </si>
  <si>
    <t>0739460014493</t>
  </si>
  <si>
    <t>0739460020432</t>
  </si>
  <si>
    <t>8435283972331</t>
  </si>
  <si>
    <t>8435283969980</t>
  </si>
  <si>
    <t>0077985039998</t>
  </si>
  <si>
    <t>0077985040161</t>
  </si>
  <si>
    <t>8435283954436</t>
  </si>
  <si>
    <t>8435283969188</t>
  </si>
  <si>
    <t>0739390034356</t>
  </si>
  <si>
    <t>0753810014643</t>
  </si>
  <si>
    <t>0753810000325</t>
  </si>
  <si>
    <t>0077985500085</t>
  </si>
  <si>
    <t>8420382651102</t>
  </si>
  <si>
    <t>3299060365625</t>
  </si>
  <si>
    <t>3299060365632</t>
  </si>
  <si>
    <t>3299060365991</t>
  </si>
  <si>
    <t>3299060365663</t>
  </si>
  <si>
    <t>8435283933073</t>
  </si>
  <si>
    <t>3299060366011</t>
  </si>
  <si>
    <t>3299060365687</t>
  </si>
  <si>
    <t>3299060365786</t>
  </si>
  <si>
    <t>3299060365700</t>
  </si>
  <si>
    <t>3299060365724</t>
  </si>
  <si>
    <t>3299060365670</t>
  </si>
  <si>
    <t>3299060347560</t>
  </si>
  <si>
    <t>0753810015138</t>
  </si>
  <si>
    <t>0753800000601</t>
  </si>
  <si>
    <t>0753800000618</t>
  </si>
  <si>
    <t>0753800000564</t>
  </si>
  <si>
    <t>0753800000595</t>
  </si>
  <si>
    <t>0753800000571</t>
  </si>
  <si>
    <t>0739390050653</t>
  </si>
  <si>
    <t>0739390053630</t>
  </si>
  <si>
    <t>0739390054255</t>
  </si>
  <si>
    <t>0077985020064</t>
  </si>
  <si>
    <t>8435283969997</t>
  </si>
  <si>
    <t>0753810017804</t>
  </si>
  <si>
    <t>0739460026199</t>
  </si>
  <si>
    <t>0077985025175</t>
  </si>
  <si>
    <t>0077985025199</t>
  </si>
  <si>
    <t>0077985029487</t>
  </si>
  <si>
    <t>0077985038847</t>
  </si>
  <si>
    <t>0739460003237</t>
  </si>
  <si>
    <t>0739460014073</t>
  </si>
  <si>
    <t>0739460018781</t>
  </si>
  <si>
    <t>0739460014028</t>
  </si>
  <si>
    <t>0739460009901</t>
  </si>
  <si>
    <t>0739460018736</t>
  </si>
  <si>
    <t>0739460006108</t>
  </si>
  <si>
    <t>0739460001974</t>
  </si>
  <si>
    <t>0739460018750</t>
  </si>
  <si>
    <t>0739460001998</t>
  </si>
  <si>
    <t>0739460018767</t>
  </si>
  <si>
    <t>0739460002018</t>
  </si>
  <si>
    <t>0739460018774</t>
  </si>
  <si>
    <t>0077985037697</t>
  </si>
  <si>
    <t>0739460002452</t>
  </si>
  <si>
    <t>0739460002469</t>
  </si>
  <si>
    <t>0739460002476</t>
  </si>
  <si>
    <t>8435283971273</t>
  </si>
  <si>
    <t>0739460002803</t>
  </si>
  <si>
    <t>0739460002834</t>
  </si>
  <si>
    <t>0739460009833</t>
  </si>
  <si>
    <t>0739390003819</t>
  </si>
  <si>
    <t>0739390003864</t>
  </si>
  <si>
    <t>0739390005004</t>
  </si>
  <si>
    <t>0739460013250</t>
  </si>
  <si>
    <t>0739460012598</t>
  </si>
  <si>
    <t>0739460016510</t>
  </si>
  <si>
    <t>0077985063665</t>
  </si>
  <si>
    <t>0799990000564</t>
  </si>
  <si>
    <t>8435283975561</t>
  </si>
  <si>
    <t>3299060030257</t>
  </si>
  <si>
    <t>3299060030264</t>
  </si>
  <si>
    <t>7329906003032</t>
  </si>
  <si>
    <t>3299060030332</t>
  </si>
  <si>
    <t>3299060030318</t>
  </si>
  <si>
    <t>3299060335451</t>
  </si>
  <si>
    <t>3299060031070</t>
  </si>
  <si>
    <t>7329906003100</t>
  </si>
  <si>
    <t>0753810017750</t>
  </si>
  <si>
    <t>0753810015893</t>
  </si>
  <si>
    <t>0753810015855</t>
  </si>
  <si>
    <t>0753810015671</t>
  </si>
  <si>
    <t>0753810017958</t>
  </si>
  <si>
    <t>0753810017927</t>
  </si>
  <si>
    <t>0753810016012</t>
  </si>
  <si>
    <t>0753810016197</t>
  </si>
  <si>
    <t>0753810015954</t>
  </si>
  <si>
    <t>8435283964466</t>
  </si>
  <si>
    <t>8435283964473</t>
  </si>
  <si>
    <t>0077985039479</t>
  </si>
  <si>
    <t>0077985059309</t>
  </si>
  <si>
    <t>0077985059316</t>
  </si>
  <si>
    <t>0077985059323</t>
  </si>
  <si>
    <t>0077985059354</t>
  </si>
  <si>
    <t>0077985059361</t>
  </si>
  <si>
    <t>0077985059378</t>
  </si>
  <si>
    <t>0077985063757</t>
  </si>
  <si>
    <t>0779850758422</t>
  </si>
  <si>
    <t>0077985075866</t>
  </si>
  <si>
    <t>0779850758590</t>
  </si>
  <si>
    <t>0779850758736</t>
  </si>
  <si>
    <t>0779850755070</t>
  </si>
  <si>
    <t>0077985061364</t>
  </si>
  <si>
    <t>0751850061597</t>
  </si>
  <si>
    <t>0077985039417</t>
  </si>
  <si>
    <t>0753800008157</t>
  </si>
  <si>
    <t>0077985012465</t>
  </si>
  <si>
    <t>8435283967016</t>
  </si>
  <si>
    <t>3299060014776</t>
  </si>
  <si>
    <t>3299060007907</t>
  </si>
  <si>
    <t>3299060351765</t>
  </si>
  <si>
    <t>0077985042080</t>
  </si>
  <si>
    <t>0077985042141</t>
  </si>
  <si>
    <t>8435283984716</t>
  </si>
  <si>
    <t>0077985042097</t>
  </si>
  <si>
    <t>0077985042103</t>
  </si>
  <si>
    <t>0077985042110</t>
  </si>
  <si>
    <t>8435283995385</t>
  </si>
  <si>
    <t>3299060035726</t>
  </si>
  <si>
    <t>3299060348505</t>
  </si>
  <si>
    <t>8435283993473</t>
  </si>
  <si>
    <t>3299060348543</t>
  </si>
  <si>
    <t>3299060352915</t>
  </si>
  <si>
    <t>3299060348529</t>
  </si>
  <si>
    <t>3299060348536</t>
  </si>
  <si>
    <t>3299060348888</t>
  </si>
  <si>
    <t>3299060367667</t>
  </si>
  <si>
    <t>3299060367650</t>
  </si>
  <si>
    <t>3299060367643</t>
  </si>
  <si>
    <t>3299060367636</t>
  </si>
  <si>
    <t>3299060026779</t>
  </si>
  <si>
    <t>0077985020606</t>
  </si>
  <si>
    <t>0077985020583</t>
  </si>
  <si>
    <t>0751850064376</t>
  </si>
  <si>
    <t>0077985019082</t>
  </si>
  <si>
    <t>0077985020514</t>
  </si>
  <si>
    <t>0077985020903</t>
  </si>
  <si>
    <t>0077985031947</t>
  </si>
  <si>
    <t>0077985031954</t>
  </si>
  <si>
    <t>0077985019723</t>
  </si>
  <si>
    <t>0077985019747</t>
  </si>
  <si>
    <t>0077985020897</t>
  </si>
  <si>
    <t>3299060031452</t>
  </si>
  <si>
    <t>0751850044620</t>
  </si>
  <si>
    <t>3299060016794</t>
  </si>
  <si>
    <t>3299060016800</t>
  </si>
  <si>
    <t>3299060016817</t>
  </si>
  <si>
    <t>3299060017029</t>
  </si>
  <si>
    <t>0751850040769</t>
  </si>
  <si>
    <t>3299060016824</t>
  </si>
  <si>
    <t>0077985032692</t>
  </si>
  <si>
    <t>8435283995408</t>
  </si>
  <si>
    <t>8435283995415</t>
  </si>
  <si>
    <t>9999999999543</t>
  </si>
  <si>
    <t>9999999999550</t>
  </si>
  <si>
    <t>3299060349694</t>
  </si>
  <si>
    <t>8435283995446</t>
  </si>
  <si>
    <t>3299060369005</t>
  </si>
  <si>
    <t>8435283995453</t>
  </si>
  <si>
    <t>0077985026363</t>
  </si>
  <si>
    <t>9999999999659</t>
  </si>
  <si>
    <t>0753810020965</t>
  </si>
  <si>
    <t>0753810020989</t>
  </si>
  <si>
    <t>0077985011017</t>
  </si>
  <si>
    <t>0077985011031</t>
  </si>
  <si>
    <t>0739390101720</t>
  </si>
  <si>
    <t>0739390101737</t>
  </si>
  <si>
    <t>0739390101744</t>
  </si>
  <si>
    <t>0739390101751</t>
  </si>
  <si>
    <t>0739390101768</t>
  </si>
  <si>
    <t>0739390101775</t>
  </si>
  <si>
    <t>0753810020583</t>
  </si>
  <si>
    <t>0753810020569</t>
  </si>
  <si>
    <t>0077985006921</t>
  </si>
  <si>
    <t>0077985026882</t>
  </si>
  <si>
    <t>8435283971426</t>
  </si>
  <si>
    <t>0077985037345</t>
  </si>
  <si>
    <t>0077985037482</t>
  </si>
  <si>
    <t>0077985037499</t>
  </si>
  <si>
    <t>8435283944895</t>
  </si>
  <si>
    <t>0077985027032</t>
  </si>
  <si>
    <t>0077985027018</t>
  </si>
  <si>
    <t>8435283986161</t>
  </si>
  <si>
    <t>8435283977411</t>
  </si>
  <si>
    <t>0753810021184</t>
  </si>
  <si>
    <t>0753810021191</t>
  </si>
  <si>
    <t>0753810012625</t>
  </si>
  <si>
    <t>0753810019419</t>
  </si>
  <si>
    <t>0753810019464</t>
  </si>
  <si>
    <t>8435283967443</t>
  </si>
  <si>
    <t>7538100035484</t>
  </si>
  <si>
    <r>
      <t>Regulador presión 3/4"H 1,4 bar (0,45- 5 m</t>
    </r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>/h)</t>
    </r>
  </si>
  <si>
    <r>
      <t>Regulador presión 3/4"H 1,75 bar (0,45- 5 m</t>
    </r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>/h)</t>
    </r>
  </si>
  <si>
    <r>
      <t>Regulador presión 3/4"H 2,1 bar (0,45- 5 m</t>
    </r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>/h)</t>
    </r>
  </si>
  <si>
    <t>TARIFA RIEGO</t>
  </si>
  <si>
    <t>REFERENCIA</t>
  </si>
  <si>
    <t>DATO ANTERIOR</t>
  </si>
  <si>
    <t>70263</t>
  </si>
  <si>
    <t>0077985080693</t>
  </si>
  <si>
    <t>0077985080709</t>
  </si>
  <si>
    <t>0077985080716</t>
  </si>
  <si>
    <t>0779850804648</t>
  </si>
  <si>
    <t>0779850810724</t>
  </si>
  <si>
    <t>0077985025205</t>
  </si>
  <si>
    <t>0077985075163</t>
  </si>
  <si>
    <t>8435283967627</t>
  </si>
  <si>
    <t>8435283951787</t>
  </si>
  <si>
    <t>3299060030394</t>
  </si>
  <si>
    <t>0077985057770</t>
  </si>
  <si>
    <t>75466</t>
  </si>
  <si>
    <t>LNK2 WIFI</t>
  </si>
  <si>
    <t>F55005</t>
  </si>
  <si>
    <t>Módulo wifi LNK2 para programadores RZX, TM-2 y ESP-Me</t>
  </si>
  <si>
    <t>0077985082420</t>
  </si>
  <si>
    <t>75514</t>
  </si>
  <si>
    <t>75513</t>
  </si>
  <si>
    <t>75506</t>
  </si>
  <si>
    <t>75507</t>
  </si>
  <si>
    <t>75510</t>
  </si>
  <si>
    <t>75511</t>
  </si>
  <si>
    <t>ESP9VIDVFKIT</t>
  </si>
  <si>
    <t>F48373</t>
  </si>
  <si>
    <t>ESP9VIDVFKIT KIT PROGRAMADOR 9V 1 EST. C/VÁLVULA DVF 1"H</t>
  </si>
  <si>
    <t>ESP9VI1SOL</t>
  </si>
  <si>
    <t>F48361</t>
  </si>
  <si>
    <t>ESP9VI1SOL PROGRAMADOR 9V 1 EST. C/ SOLENOIDE</t>
  </si>
  <si>
    <t>ESP9VI1</t>
  </si>
  <si>
    <t>F48351</t>
  </si>
  <si>
    <t>ESP9VI1 PROGRAMADOR 9V 1 ESTACION RB</t>
  </si>
  <si>
    <t>ESP9VI2</t>
  </si>
  <si>
    <t>F48352</t>
  </si>
  <si>
    <t>ESP9VI2 PROGRAMADOR 9V 2 ESTACIONES RB</t>
  </si>
  <si>
    <t>ESP9VI4</t>
  </si>
  <si>
    <t>F48354</t>
  </si>
  <si>
    <t>ESP9VI4 PROGRAMADOR 9V 4 ESTACIONES RB</t>
  </si>
  <si>
    <t>ESP9VI6</t>
  </si>
  <si>
    <t>F48356</t>
  </si>
  <si>
    <t>ESP9VI6 PROGRAMADOR 9V 6 ESTACIONES RB</t>
  </si>
  <si>
    <t>0077985083878</t>
  </si>
  <si>
    <t>8435611032409</t>
  </si>
  <si>
    <t>8435611032362</t>
  </si>
  <si>
    <t>8435611032379</t>
  </si>
  <si>
    <t>8435611032386</t>
  </si>
  <si>
    <t>8435611032393</t>
  </si>
  <si>
    <t>TIPO CAMBIO</t>
  </si>
  <si>
    <t>Precio</t>
  </si>
  <si>
    <t>PRECIO TARIFA 1/agosto/2022</t>
  </si>
  <si>
    <t>75713</t>
  </si>
  <si>
    <t>75714</t>
  </si>
  <si>
    <t>992115020</t>
  </si>
  <si>
    <t>75732</t>
  </si>
  <si>
    <t>75715</t>
  </si>
  <si>
    <t>precio</t>
  </si>
  <si>
    <t>75888</t>
  </si>
  <si>
    <t>TBOS-BT1LT</t>
  </si>
  <si>
    <t>F48571</t>
  </si>
  <si>
    <t>Módulo de control TBOS-BT-LT™: 1 estación</t>
  </si>
  <si>
    <t>0779850848826</t>
  </si>
  <si>
    <t>75889</t>
  </si>
  <si>
    <t>TBOS-BT2LT</t>
  </si>
  <si>
    <t>F48572</t>
  </si>
  <si>
    <t>Módulo de control TBOS-BT-LT™: 2 estaciones</t>
  </si>
  <si>
    <t>0779850848994</t>
  </si>
  <si>
    <t>75890</t>
  </si>
  <si>
    <t>TBOS-BT4LT</t>
  </si>
  <si>
    <t>F48574</t>
  </si>
  <si>
    <t>Módulo de control TBOS-BT-LT™: 4 estaciones</t>
  </si>
  <si>
    <t>0779850849052</t>
  </si>
  <si>
    <t>75891</t>
  </si>
  <si>
    <t>TBOS-BT6LT</t>
  </si>
  <si>
    <t>F48576</t>
  </si>
  <si>
    <t>Módulo de control TBOS-BT-LT™: 6 estaciones</t>
  </si>
  <si>
    <t>0779850849120</t>
  </si>
  <si>
    <t>7 - noviembre - 2022</t>
  </si>
  <si>
    <t>PRECIO TARIFA 7/nov/2022</t>
  </si>
  <si>
    <t>% ∆ nov/ ago 22</t>
  </si>
  <si>
    <t>75502</t>
  </si>
  <si>
    <t>5006+PCSAM</t>
  </si>
  <si>
    <t>Y45850</t>
  </si>
  <si>
    <t>Modelo sectorial (40-360°) y círculo completo con retorno. SAM, Altura de emergencia 15 cm (6”)</t>
  </si>
  <si>
    <t>76145</t>
  </si>
  <si>
    <t>RC2-230V</t>
  </si>
  <si>
    <t>F56128</t>
  </si>
  <si>
    <t>Programador Inteligente RC2 - 8 estaciones, 230 V. Wifi incorporado</t>
  </si>
  <si>
    <t>Módulo de ampliación de 12 estaciones para ESP-LXME2</t>
  </si>
  <si>
    <t>ILXME2EU</t>
  </si>
  <si>
    <t>F22110</t>
  </si>
  <si>
    <t>Programador ESP-LXME2, 230 V. 12 estaciones ampliable a 48</t>
  </si>
  <si>
    <t>ILXME2PEU</t>
  </si>
  <si>
    <t>F22115</t>
  </si>
  <si>
    <t xml:space="preserve">Programador ESP-LXME2 PRO, 230 V. 12 estaciones ampliable a 48. Con Modulo Pro Smart
</t>
  </si>
  <si>
    <t>LXME2FP</t>
  </si>
  <si>
    <t>F22150</t>
  </si>
  <si>
    <t>Panel LXME2, para actualización del ESP-LXME</t>
  </si>
  <si>
    <t>PSMLXME2</t>
  </si>
  <si>
    <t>F22170</t>
  </si>
  <si>
    <t>Modulo Pro Smart para programador LXME2. Control de sensor de caudal y arranque de segunda bomba.</t>
  </si>
  <si>
    <t>IQPSCMLXM</t>
  </si>
  <si>
    <t>IQ4622</t>
  </si>
  <si>
    <t>Modulo Pro Smart con conexión a IQ para LXME2</t>
  </si>
  <si>
    <t>75839</t>
  </si>
  <si>
    <t>IQ4GEUR+GSP</t>
  </si>
  <si>
    <t>IQ4614EGSP</t>
  </si>
  <si>
    <t>Cartucho de comunicación de red IQ - 4G (Celular) con tarjeta SIM 4G + GSP IQ Light (003239IQLTRW) y plan de datos incluido durante 1 año</t>
  </si>
  <si>
    <t>75876</t>
  </si>
  <si>
    <t>IQNCCEN+GSP</t>
  </si>
  <si>
    <t>IQ4603GSP</t>
  </si>
  <si>
    <t>Cartucho de comunicación de red IQ – Ethernet (Red LAN de cable) + GSP IQ Light (003239IQLTRW) incluido durante 1 año</t>
  </si>
  <si>
    <t>75505</t>
  </si>
  <si>
    <t>IQ4GEXTANT</t>
  </si>
  <si>
    <t>IQ4644</t>
  </si>
  <si>
    <t>IQ external Antenna for IQ4G</t>
  </si>
  <si>
    <t>FG100</t>
  </si>
  <si>
    <t>A83928</t>
  </si>
  <si>
    <t>Sensor de caudal FG100 1" plástico conexion rosca BSP</t>
  </si>
  <si>
    <t>consultar</t>
  </si>
  <si>
    <t>75708</t>
  </si>
  <si>
    <t>IFLOW100</t>
  </si>
  <si>
    <t>X14155</t>
  </si>
  <si>
    <t>Filtro de malla de 1" con regulador de presión e indicador de caudal. Conexión rosca BSP</t>
  </si>
  <si>
    <t>76286</t>
  </si>
  <si>
    <t>RWSB1401</t>
  </si>
  <si>
    <t>A22420</t>
  </si>
  <si>
    <t>Sistema de Riego Radicular que incluye rejilla, inundador 1401 y 45 cm de tubería flexible. H: 91,4 cm</t>
  </si>
  <si>
    <t>CAMBIOS Y ERRATAS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</si>
</sst>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Spranq eco sans"/>
    </font>
    <font>
      <b/>
      <sz val="9"/>
      <color indexed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color indexed="12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rgb="FF3333FF"/>
      <name val="Calibri"/>
      <family val="2"/>
      <scheme val="minor"/>
    </font>
    <font>
      <sz val="9"/>
      <color indexed="53"/>
      <name val="Calibri"/>
      <family val="2"/>
      <scheme val="minor"/>
    </font>
    <font>
      <i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8"/>
      <color indexed="8"/>
      <name val="Calibri"/>
      <family val="2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44" fontId="3" fillId="0" borderId="0" applyFont="0" applyFill="0" applyBorder="0" applyAlignment="0" applyProtection="0"/>
    <xf numFmtId="0" fontId="12" fillId="3" borderId="0" applyNumberFormat="0" applyBorder="0" applyAlignment="0" applyProtection="0"/>
    <xf numFmtId="0" fontId="13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15" fillId="0" borderId="0"/>
    <xf numFmtId="0" fontId="3" fillId="23" borderId="4" applyNumberFormat="0" applyFont="0" applyAlignment="0" applyProtection="0"/>
    <xf numFmtId="9" fontId="14" fillId="0" borderId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10" fillId="0" borderId="8" applyNumberFormat="0" applyFill="0" applyAlignment="0" applyProtection="0"/>
    <xf numFmtId="0" fontId="22" fillId="0" borderId="9" applyNumberFormat="0" applyFill="0" applyAlignment="0" applyProtection="0"/>
    <xf numFmtId="0" fontId="3" fillId="0" borderId="0"/>
    <xf numFmtId="0" fontId="2" fillId="0" borderId="0"/>
    <xf numFmtId="0" fontId="3" fillId="0" borderId="0"/>
    <xf numFmtId="0" fontId="1" fillId="0" borderId="0"/>
    <xf numFmtId="0" fontId="34" fillId="0" borderId="0"/>
  </cellStyleXfs>
  <cellXfs count="93">
    <xf numFmtId="0" fontId="0" fillId="0" borderId="0" xfId="0"/>
    <xf numFmtId="49" fontId="24" fillId="27" borderId="14" xfId="39" applyNumberFormat="1" applyFont="1" applyFill="1" applyBorder="1" applyAlignment="1">
      <alignment horizontal="center" vertical="center" wrapText="1"/>
    </xf>
    <xf numFmtId="49" fontId="24" fillId="27" borderId="15" xfId="39" applyNumberFormat="1" applyFont="1" applyFill="1" applyBorder="1" applyAlignment="1">
      <alignment horizontal="center" vertical="center" wrapText="1"/>
    </xf>
    <xf numFmtId="49" fontId="24" fillId="27" borderId="16" xfId="39" applyNumberFormat="1" applyFont="1" applyFill="1" applyBorder="1" applyAlignment="1">
      <alignment horizontal="center" vertical="center" wrapText="1"/>
    </xf>
    <xf numFmtId="49" fontId="24" fillId="27" borderId="17" xfId="39" applyNumberFormat="1" applyFont="1" applyFill="1" applyBorder="1" applyAlignment="1">
      <alignment horizontal="center" vertical="center" wrapText="1"/>
    </xf>
    <xf numFmtId="49" fontId="24" fillId="27" borderId="18" xfId="48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6" fillId="0" borderId="0" xfId="0" applyNumberFormat="1" applyFont="1" applyFill="1" applyBorder="1" applyAlignment="1" applyProtection="1">
      <alignment horizontal="left" vertical="center"/>
      <protection locked="0"/>
    </xf>
    <xf numFmtId="0" fontId="26" fillId="0" borderId="0" xfId="0" applyFont="1" applyAlignment="1">
      <alignment vertical="center"/>
    </xf>
    <xf numFmtId="49" fontId="26" fillId="0" borderId="0" xfId="0" applyNumberFormat="1" applyFont="1" applyAlignment="1">
      <alignment vertical="center"/>
    </xf>
    <xf numFmtId="0" fontId="26" fillId="0" borderId="0" xfId="0" applyFont="1" applyAlignment="1">
      <alignment vertical="top"/>
    </xf>
    <xf numFmtId="4" fontId="25" fillId="0" borderId="0" xfId="0" applyNumberFormat="1" applyFont="1" applyAlignment="1">
      <alignment vertical="center"/>
    </xf>
    <xf numFmtId="49" fontId="26" fillId="0" borderId="0" xfId="0" applyNumberFormat="1" applyFont="1" applyAlignment="1">
      <alignment horizontal="center" vertical="center"/>
    </xf>
    <xf numFmtId="1" fontId="26" fillId="0" borderId="0" xfId="0" applyNumberFormat="1" applyFont="1" applyFill="1" applyAlignment="1">
      <alignment horizontal="center" vertical="center"/>
    </xf>
    <xf numFmtId="0" fontId="26" fillId="0" borderId="0" xfId="47" applyFont="1" applyFill="1" applyBorder="1" applyAlignment="1">
      <alignment horizontal="center" vertical="center" wrapText="1"/>
    </xf>
    <xf numFmtId="0" fontId="28" fillId="0" borderId="0" xfId="0" applyFont="1"/>
    <xf numFmtId="0" fontId="26" fillId="0" borderId="10" xfId="48" applyFont="1" applyFill="1" applyBorder="1" applyAlignment="1">
      <alignment horizontal="left" wrapText="1"/>
    </xf>
    <xf numFmtId="0" fontId="26" fillId="0" borderId="10" xfId="48" applyFont="1" applyFill="1" applyBorder="1" applyAlignment="1">
      <alignment horizontal="center" vertical="center" wrapText="1"/>
    </xf>
    <xf numFmtId="0" fontId="26" fillId="0" borderId="0" xfId="0" applyFont="1" applyFill="1"/>
    <xf numFmtId="0" fontId="30" fillId="0" borderId="0" xfId="0" applyFont="1"/>
    <xf numFmtId="0" fontId="30" fillId="0" borderId="0" xfId="0" applyFont="1" applyFill="1"/>
    <xf numFmtId="0" fontId="29" fillId="0" borderId="0" xfId="0" applyFont="1"/>
    <xf numFmtId="0" fontId="31" fillId="0" borderId="0" xfId="0" applyFont="1" applyFill="1"/>
    <xf numFmtId="0" fontId="26" fillId="0" borderId="0" xfId="0" applyFont="1" applyBorder="1" applyAlignment="1">
      <alignment wrapText="1"/>
    </xf>
    <xf numFmtId="49" fontId="25" fillId="25" borderId="10" xfId="48" applyNumberFormat="1" applyFont="1" applyFill="1" applyBorder="1" applyAlignment="1">
      <alignment horizontal="center" vertical="center" wrapText="1"/>
    </xf>
    <xf numFmtId="0" fontId="25" fillId="25" borderId="10" xfId="48" applyNumberFormat="1" applyFont="1" applyFill="1" applyBorder="1" applyAlignment="1">
      <alignment horizontal="center" vertical="center" wrapText="1"/>
    </xf>
    <xf numFmtId="49" fontId="25" fillId="24" borderId="10" xfId="48" applyNumberFormat="1" applyFont="1" applyFill="1" applyBorder="1" applyAlignment="1">
      <alignment horizontal="center" vertical="center" wrapText="1"/>
    </xf>
    <xf numFmtId="49" fontId="25" fillId="26" borderId="10" xfId="47" applyNumberFormat="1" applyFont="1" applyFill="1" applyBorder="1" applyAlignment="1">
      <alignment horizontal="center" vertical="center"/>
    </xf>
    <xf numFmtId="0" fontId="25" fillId="26" borderId="10" xfId="47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wrapText="1"/>
    </xf>
    <xf numFmtId="0" fontId="26" fillId="0" borderId="10" xfId="47" applyFont="1" applyFill="1" applyBorder="1" applyAlignment="1">
      <alignment horizontal="center" vertical="center" wrapText="1"/>
    </xf>
    <xf numFmtId="49" fontId="26" fillId="0" borderId="10" xfId="47" applyNumberFormat="1" applyFont="1" applyFill="1" applyBorder="1" applyAlignment="1">
      <alignment horizontal="center" vertical="center" wrapText="1"/>
    </xf>
    <xf numFmtId="0" fontId="26" fillId="0" borderId="10" xfId="47" applyFont="1" applyFill="1" applyBorder="1" applyAlignment="1">
      <alignment wrapText="1"/>
    </xf>
    <xf numFmtId="0" fontId="26" fillId="0" borderId="10" xfId="0" applyFont="1" applyFill="1" applyBorder="1" applyAlignment="1">
      <alignment vertical="top" wrapText="1"/>
    </xf>
    <xf numFmtId="0" fontId="26" fillId="0" borderId="10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vertical="center" wrapText="1"/>
    </xf>
    <xf numFmtId="49" fontId="26" fillId="0" borderId="10" xfId="48" applyNumberFormat="1" applyFont="1" applyFill="1" applyBorder="1" applyAlignment="1" applyProtection="1">
      <alignment horizontal="left" vertical="center" wrapText="1"/>
      <protection locked="0"/>
    </xf>
    <xf numFmtId="49" fontId="26" fillId="0" borderId="10" xfId="0" applyNumberFormat="1" applyFont="1" applyFill="1" applyBorder="1" applyAlignment="1">
      <alignment vertical="center" wrapText="1"/>
    </xf>
    <xf numFmtId="49" fontId="26" fillId="0" borderId="10" xfId="48" applyNumberFormat="1" applyFont="1" applyFill="1" applyBorder="1" applyAlignment="1" applyProtection="1">
      <alignment horizontal="left" vertical="top" wrapText="1"/>
      <protection locked="0"/>
    </xf>
    <xf numFmtId="0" fontId="26" fillId="0" borderId="10" xfId="59" applyFont="1" applyFill="1" applyBorder="1" applyAlignment="1">
      <alignment vertical="top" wrapText="1"/>
    </xf>
    <xf numFmtId="164" fontId="25" fillId="26" borderId="10" xfId="47" applyNumberFormat="1" applyFont="1" applyFill="1" applyBorder="1" applyAlignment="1">
      <alignment vertical="center" wrapText="1"/>
    </xf>
    <xf numFmtId="164" fontId="26" fillId="0" borderId="10" xfId="47" applyNumberFormat="1" applyFont="1" applyFill="1" applyBorder="1" applyAlignment="1">
      <alignment vertical="center" wrapText="1"/>
    </xf>
    <xf numFmtId="49" fontId="25" fillId="26" borderId="10" xfId="48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horizontal="center" vertical="center"/>
    </xf>
    <xf numFmtId="0" fontId="26" fillId="0" borderId="0" xfId="0" applyNumberFormat="1" applyFont="1" applyAlignment="1">
      <alignment horizontal="center" vertical="center" wrapText="1"/>
    </xf>
    <xf numFmtId="0" fontId="26" fillId="28" borderId="0" xfId="0" applyFont="1" applyFill="1"/>
    <xf numFmtId="0" fontId="26" fillId="28" borderId="0" xfId="0" applyFont="1" applyFill="1" applyAlignment="1">
      <alignment horizontal="center" vertical="center"/>
    </xf>
    <xf numFmtId="0" fontId="26" fillId="28" borderId="0" xfId="0" applyNumberFormat="1" applyFont="1" applyFill="1" applyAlignment="1">
      <alignment horizontal="center" vertical="center" wrapText="1"/>
    </xf>
    <xf numFmtId="0" fontId="26" fillId="28" borderId="0" xfId="0" applyNumberFormat="1" applyFont="1" applyFill="1" applyBorder="1" applyAlignment="1" applyProtection="1">
      <alignment horizontal="left" vertical="center"/>
      <protection locked="0"/>
    </xf>
    <xf numFmtId="0" fontId="26" fillId="28" borderId="0" xfId="0" applyFont="1" applyFill="1" applyAlignment="1">
      <alignment vertical="center"/>
    </xf>
    <xf numFmtId="49" fontId="26" fillId="28" borderId="0" xfId="0" applyNumberFormat="1" applyFont="1" applyFill="1" applyAlignment="1">
      <alignment vertical="center"/>
    </xf>
    <xf numFmtId="0" fontId="26" fillId="28" borderId="0" xfId="0" applyFont="1" applyFill="1" applyAlignment="1">
      <alignment vertical="top"/>
    </xf>
    <xf numFmtId="4" fontId="25" fillId="28" borderId="0" xfId="0" applyNumberFormat="1" applyFont="1" applyFill="1" applyAlignment="1">
      <alignment vertical="center"/>
    </xf>
    <xf numFmtId="49" fontId="26" fillId="28" borderId="0" xfId="0" applyNumberFormat="1" applyFont="1" applyFill="1" applyAlignment="1">
      <alignment horizontal="center" vertical="center"/>
    </xf>
    <xf numFmtId="1" fontId="26" fillId="28" borderId="0" xfId="0" applyNumberFormat="1" applyFont="1" applyFill="1" applyAlignment="1">
      <alignment horizontal="center" vertical="center"/>
    </xf>
    <xf numFmtId="0" fontId="26" fillId="28" borderId="0" xfId="47" applyFont="1" applyFill="1" applyBorder="1" applyAlignment="1">
      <alignment horizontal="center" vertical="center" wrapText="1"/>
    </xf>
    <xf numFmtId="0" fontId="26" fillId="28" borderId="0" xfId="0" applyFont="1" applyFill="1" applyBorder="1" applyAlignment="1">
      <alignment wrapText="1"/>
    </xf>
    <xf numFmtId="0" fontId="28" fillId="28" borderId="0" xfId="0" applyFont="1" applyFill="1"/>
    <xf numFmtId="0" fontId="30" fillId="28" borderId="0" xfId="0" applyFont="1" applyFill="1"/>
    <xf numFmtId="0" fontId="29" fillId="28" borderId="0" xfId="0" applyFont="1" applyFill="1"/>
    <xf numFmtId="0" fontId="31" fillId="28" borderId="0" xfId="0" applyFont="1" applyFill="1"/>
    <xf numFmtId="49" fontId="35" fillId="28" borderId="0" xfId="39" applyNumberFormat="1" applyFont="1" applyFill="1" applyBorder="1" applyAlignment="1">
      <alignment horizontal="center" vertical="center"/>
    </xf>
    <xf numFmtId="49" fontId="36" fillId="28" borderId="0" xfId="39" applyNumberFormat="1" applyFont="1" applyFill="1" applyBorder="1" applyAlignment="1">
      <alignment horizontal="center" vertical="center"/>
    </xf>
    <xf numFmtId="49" fontId="37" fillId="26" borderId="10" xfId="48" applyNumberFormat="1" applyFont="1" applyFill="1" applyBorder="1" applyAlignment="1" applyProtection="1">
      <alignment horizontal="center" vertical="center" wrapText="1"/>
      <protection locked="0"/>
    </xf>
    <xf numFmtId="0" fontId="37" fillId="0" borderId="10" xfId="0" applyFont="1" applyFill="1" applyBorder="1" applyAlignment="1">
      <alignment horizontal="center" vertical="center" wrapText="1"/>
    </xf>
    <xf numFmtId="9" fontId="26" fillId="28" borderId="0" xfId="0" applyNumberFormat="1" applyFont="1" applyFill="1" applyAlignment="1">
      <alignment vertical="center"/>
    </xf>
    <xf numFmtId="9" fontId="26" fillId="28" borderId="0" xfId="0" applyNumberFormat="1" applyFont="1" applyFill="1" applyAlignment="1">
      <alignment horizontal="center" vertical="center"/>
    </xf>
    <xf numFmtId="9" fontId="24" fillId="27" borderId="18" xfId="48" applyNumberFormat="1" applyFont="1" applyFill="1" applyBorder="1" applyAlignment="1">
      <alignment horizontal="center" vertical="center" wrapText="1"/>
    </xf>
    <xf numFmtId="9" fontId="26" fillId="0" borderId="10" xfId="47" applyNumberFormat="1" applyFont="1" applyFill="1" applyBorder="1" applyAlignment="1">
      <alignment horizontal="center" vertical="center" wrapText="1"/>
    </xf>
    <xf numFmtId="9" fontId="26" fillId="0" borderId="0" xfId="0" applyNumberFormat="1" applyFont="1" applyAlignment="1">
      <alignment vertical="center"/>
    </xf>
    <xf numFmtId="49" fontId="27" fillId="26" borderId="10" xfId="48" applyNumberFormat="1" applyFont="1" applyFill="1" applyBorder="1" applyAlignment="1" applyProtection="1">
      <alignment horizontal="center" vertical="center" wrapText="1"/>
      <protection locked="0"/>
    </xf>
    <xf numFmtId="14" fontId="26" fillId="0" borderId="10" xfId="47" applyNumberFormat="1" applyFont="1" applyFill="1" applyBorder="1" applyAlignment="1">
      <alignment vertical="center" wrapText="1"/>
    </xf>
    <xf numFmtId="0" fontId="29" fillId="29" borderId="10" xfId="0" applyFont="1" applyFill="1" applyBorder="1" applyAlignment="1">
      <alignment horizontal="center" vertical="center" wrapText="1"/>
    </xf>
    <xf numFmtId="0" fontId="26" fillId="28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164" fontId="25" fillId="0" borderId="10" xfId="47" applyNumberFormat="1" applyFont="1" applyFill="1" applyBorder="1" applyAlignment="1">
      <alignment vertical="center" wrapText="1"/>
    </xf>
    <xf numFmtId="0" fontId="26" fillId="0" borderId="10" xfId="48" applyFont="1" applyBorder="1" applyAlignment="1">
      <alignment horizontal="left" wrapText="1"/>
    </xf>
    <xf numFmtId="0" fontId="26" fillId="0" borderId="10" xfId="48" applyFont="1" applyBorder="1" applyAlignment="1">
      <alignment horizontal="center" vertical="center" wrapText="1"/>
    </xf>
    <xf numFmtId="49" fontId="26" fillId="0" borderId="10" xfId="48" applyNumberFormat="1" applyFont="1" applyBorder="1" applyAlignment="1" applyProtection="1">
      <alignment horizontal="left" vertical="center" wrapText="1"/>
      <protection locked="0"/>
    </xf>
    <xf numFmtId="0" fontId="26" fillId="0" borderId="10" xfId="0" applyFont="1" applyBorder="1" applyAlignment="1">
      <alignment vertical="top" wrapText="1"/>
    </xf>
    <xf numFmtId="49" fontId="26" fillId="0" borderId="10" xfId="47" applyNumberFormat="1" applyFont="1" applyBorder="1" applyAlignment="1">
      <alignment horizontal="center" vertical="center" wrapText="1"/>
    </xf>
    <xf numFmtId="14" fontId="26" fillId="0" borderId="10" xfId="47" applyNumberFormat="1" applyFont="1" applyBorder="1" applyAlignment="1">
      <alignment vertical="center" wrapText="1"/>
    </xf>
    <xf numFmtId="164" fontId="26" fillId="0" borderId="10" xfId="47" applyNumberFormat="1" applyFont="1" applyBorder="1" applyAlignment="1">
      <alignment vertical="center" wrapText="1"/>
    </xf>
    <xf numFmtId="0" fontId="29" fillId="29" borderId="10" xfId="0" applyNumberFormat="1" applyFont="1" applyFill="1" applyBorder="1" applyAlignment="1">
      <alignment horizontal="center" vertical="center" wrapText="1"/>
    </xf>
    <xf numFmtId="49" fontId="37" fillId="26" borderId="1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0" xfId="47" applyNumberFormat="1" applyFont="1" applyFill="1" applyBorder="1" applyAlignment="1">
      <alignment horizontal="center" vertical="center" wrapText="1"/>
    </xf>
    <xf numFmtId="0" fontId="26" fillId="0" borderId="10" xfId="47" applyFont="1" applyBorder="1" applyAlignment="1">
      <alignment horizontal="center" vertical="center" wrapText="1"/>
    </xf>
    <xf numFmtId="0" fontId="25" fillId="25" borderId="10" xfId="39" applyNumberFormat="1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49" fontId="25" fillId="24" borderId="11" xfId="39" applyNumberFormat="1" applyFont="1" applyFill="1" applyBorder="1" applyAlignment="1">
      <alignment horizontal="center" vertical="center"/>
    </xf>
    <xf numFmtId="0" fontId="25" fillId="24" borderId="12" xfId="39" applyNumberFormat="1" applyFont="1" applyFill="1" applyBorder="1" applyAlignment="1">
      <alignment horizontal="center" vertical="center"/>
    </xf>
    <xf numFmtId="0" fontId="25" fillId="24" borderId="13" xfId="39" applyNumberFormat="1" applyFont="1" applyFill="1" applyBorder="1" applyAlignment="1">
      <alignment horizontal="center" vertical="center"/>
    </xf>
  </cellXfs>
  <cellStyles count="6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55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 xr:uid="{00000000-0005-0000-0000-00001E000000}"/>
    <cellStyle name="Incorrecto" xfId="32" builtinId="27" customBuiltin="1"/>
    <cellStyle name="Neutral" xfId="33" builtinId="28" customBuiltin="1"/>
    <cellStyle name="Normal" xfId="0" builtinId="0"/>
    <cellStyle name="Normal 10" xfId="34" xr:uid="{00000000-0005-0000-0000-000023000000}"/>
    <cellStyle name="Normal 11" xfId="35" xr:uid="{00000000-0005-0000-0000-000024000000}"/>
    <cellStyle name="Normal 12" xfId="36" xr:uid="{00000000-0005-0000-0000-000025000000}"/>
    <cellStyle name="Normal 13" xfId="37" xr:uid="{00000000-0005-0000-0000-000026000000}"/>
    <cellStyle name="Normal 14" xfId="38" xr:uid="{00000000-0005-0000-0000-000027000000}"/>
    <cellStyle name="Normal 15" xfId="59" xr:uid="{00000000-0005-0000-0000-000028000000}"/>
    <cellStyle name="Normal 2" xfId="39" xr:uid="{00000000-0005-0000-0000-000029000000}"/>
    <cellStyle name="Normal 2 2 3" xfId="63" xr:uid="{9C24923E-D606-4778-8849-F2578B508397}"/>
    <cellStyle name="Normal 3" xfId="40" xr:uid="{00000000-0005-0000-0000-00002A000000}"/>
    <cellStyle name="Normal 3 2" xfId="62" xr:uid="{D76A68C6-6C87-4D15-A3CA-23B3D2A5098A}"/>
    <cellStyle name="Normal 4" xfId="41" xr:uid="{00000000-0005-0000-0000-00002B000000}"/>
    <cellStyle name="Normal 4 2" xfId="60" xr:uid="{19EC3AE3-1A1F-450E-9065-095C525D61B0}"/>
    <cellStyle name="Normal 5" xfId="42" xr:uid="{00000000-0005-0000-0000-00002C000000}"/>
    <cellStyle name="Normal 6" xfId="43" xr:uid="{00000000-0005-0000-0000-00002D000000}"/>
    <cellStyle name="Normal 7" xfId="44" xr:uid="{00000000-0005-0000-0000-00002E000000}"/>
    <cellStyle name="Normal 7 2" xfId="61" xr:uid="{ED5428DA-72CB-43CE-99E1-42FF2B6F435B}"/>
    <cellStyle name="Normal 8" xfId="45" xr:uid="{00000000-0005-0000-0000-00002F000000}"/>
    <cellStyle name="Normal 9" xfId="46" xr:uid="{00000000-0005-0000-0000-000030000000}"/>
    <cellStyle name="Normal_081227 Tarifa_Riego_SAMCLA" xfId="47" xr:uid="{00000000-0005-0000-0000-000032000000}"/>
    <cellStyle name="Normal_Hoja1" xfId="48" xr:uid="{00000000-0005-0000-0000-000034000000}"/>
    <cellStyle name="Notas" xfId="49" builtinId="10" customBuiltin="1"/>
    <cellStyle name="Porcentual 2" xfId="50" xr:uid="{00000000-0005-0000-0000-00003C000000}"/>
    <cellStyle name="Salida" xfId="51" builtinId="21" customBuiltin="1"/>
    <cellStyle name="Texto de advertencia" xfId="52" builtinId="11" customBuiltin="1"/>
    <cellStyle name="Texto explicativo" xfId="53" builtinId="53" customBuiltin="1"/>
    <cellStyle name="Título" xfId="54" builtinId="15" customBuiltin="1"/>
    <cellStyle name="Título 2" xfId="56" builtinId="17" customBuiltin="1"/>
    <cellStyle name="Título 3" xfId="57" builtinId="18" customBuiltin="1"/>
    <cellStyle name="Total" xfId="58" builtinId="25" customBuiltin="1"/>
  </cellStyles>
  <dxfs count="0"/>
  <tableStyles count="0" defaultTableStyle="TableStyleMedium2" defaultPivotStyle="PivotStyleLight16"/>
  <colors>
    <mruColors>
      <color rgb="FF0000FF"/>
      <color rgb="FF3333FF"/>
      <color rgb="FF0032C0"/>
      <color rgb="FF0076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330352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2D93FC5-7CD5-4AD1-A9F9-0A004D2EC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247650"/>
          <a:ext cx="2340127" cy="5048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2\Sys\MARKETING\Producte\Fitxes_Grup\2004\Llistat%20Final%20Novetats%20i%20Codis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fdr\TARIFAS\TARIFAS%202016\TARIFA%20PRICE\TARIFAS%202015\CERTIKIN\TARIFA%202015\MAESTRO%20TARIFA%20CTK%20AGO2014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PEX"/>
      <sheetName val="PE"/>
      <sheetName val="Index"/>
      <sheetName val="Cepex-2003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 2014"/>
      <sheetName val="ALTAS Y BAJAS 2015"/>
      <sheetName val="DEF 2015"/>
      <sheetName val="COSTES SACOPA"/>
      <sheetName val="DEF 2015 ENVIO"/>
      <sheetName val="Catálogo_2014"/>
      <sheetName val="ALTAS_Y_BAJAS_2015"/>
      <sheetName val="DEF_2015"/>
      <sheetName val="COSTES_SACOPA"/>
      <sheetName val="DEF_2015_ENVIO"/>
      <sheetName val="Catálogo_20141"/>
      <sheetName val="ALTAS_Y_BAJAS_20151"/>
      <sheetName val="DEF_20151"/>
      <sheetName val="COSTES_SACOPA1"/>
      <sheetName val="DEF_2015_ENV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0DA81-FE16-42DD-A4B0-96076F81BAA5}">
  <dimension ref="A1:Y459"/>
  <sheetViews>
    <sheetView tabSelected="1" zoomScaleNormal="100" workbookViewId="0">
      <pane ySplit="5" topLeftCell="A6" activePane="bottomLeft" state="frozen"/>
      <selection pane="bottomLeft" activeCell="L5" sqref="L5"/>
    </sheetView>
  </sheetViews>
  <sheetFormatPr baseColWidth="10" defaultColWidth="11.5703125" defaultRowHeight="12"/>
  <cols>
    <col min="1" max="1" width="6.140625" style="6" customWidth="1"/>
    <col min="2" max="2" width="6.42578125" style="6" customWidth="1"/>
    <col min="3" max="3" width="16.28515625" style="6" customWidth="1"/>
    <col min="4" max="4" width="13.85546875" style="44" customWidth="1"/>
    <col min="5" max="5" width="10.5703125" style="45" customWidth="1"/>
    <col min="6" max="6" width="11.42578125" style="7" bestFit="1" customWidth="1"/>
    <col min="7" max="7" width="10" style="8" customWidth="1"/>
    <col min="8" max="8" width="10" style="9" customWidth="1"/>
    <col min="9" max="9" width="42.85546875" style="10" customWidth="1"/>
    <col min="10" max="10" width="4.42578125" style="8" customWidth="1"/>
    <col min="11" max="12" width="12.7109375" style="11" bestFit="1" customWidth="1"/>
    <col min="13" max="13" width="6.140625" style="70" customWidth="1"/>
    <col min="14" max="14" width="14.85546875" style="6" bestFit="1" customWidth="1"/>
    <col min="15" max="15" width="9.7109375" style="12" customWidth="1"/>
    <col min="16" max="16" width="11.5703125" style="6"/>
    <col min="17" max="17" width="11.5703125" style="75"/>
    <col min="18" max="16384" width="11.5703125" style="6"/>
  </cols>
  <sheetData>
    <row r="1" spans="1:23" ht="20.100000000000001" customHeight="1">
      <c r="A1" s="46"/>
      <c r="B1" s="46"/>
      <c r="C1" s="46"/>
      <c r="D1" s="47"/>
      <c r="E1" s="48"/>
      <c r="F1" s="49"/>
      <c r="G1" s="50"/>
      <c r="H1" s="49"/>
      <c r="I1" s="50"/>
      <c r="J1" s="50"/>
      <c r="K1" s="49"/>
      <c r="L1" s="49"/>
      <c r="M1" s="50"/>
      <c r="N1" s="49"/>
      <c r="O1" s="50"/>
      <c r="P1" s="49"/>
      <c r="Q1" s="47"/>
      <c r="R1" s="49"/>
      <c r="S1" s="46"/>
      <c r="T1" s="46"/>
      <c r="U1" s="46"/>
      <c r="V1" s="46"/>
      <c r="W1" s="46"/>
    </row>
    <row r="2" spans="1:23" ht="20.100000000000001" customHeight="1">
      <c r="A2" s="46"/>
      <c r="B2" s="46"/>
      <c r="C2" s="46"/>
      <c r="D2" s="47"/>
      <c r="E2" s="48"/>
      <c r="F2" s="49"/>
      <c r="G2" s="50"/>
      <c r="H2" s="51"/>
      <c r="I2" s="62" t="s">
        <v>1848</v>
      </c>
      <c r="J2" s="50"/>
      <c r="K2" s="53"/>
      <c r="L2" s="53"/>
      <c r="M2" s="66"/>
      <c r="N2" s="46"/>
      <c r="O2" s="54"/>
      <c r="P2" s="46"/>
      <c r="Q2" s="74"/>
      <c r="R2" s="46"/>
      <c r="S2" s="46"/>
      <c r="T2" s="46"/>
      <c r="U2" s="46"/>
      <c r="V2" s="46"/>
      <c r="W2" s="46"/>
    </row>
    <row r="3" spans="1:23" ht="20.100000000000001" customHeight="1">
      <c r="A3" s="46"/>
      <c r="B3" s="46"/>
      <c r="C3" s="46"/>
      <c r="D3" s="47"/>
      <c r="E3" s="48"/>
      <c r="F3" s="49"/>
      <c r="G3" s="50"/>
      <c r="H3" s="51"/>
      <c r="I3" s="63" t="s">
        <v>1927</v>
      </c>
      <c r="J3" s="50"/>
      <c r="K3" s="53"/>
      <c r="L3" s="53"/>
      <c r="M3" s="66"/>
      <c r="N3" s="46"/>
      <c r="O3" s="54"/>
      <c r="P3" s="46"/>
      <c r="Q3" s="74"/>
      <c r="R3" s="46"/>
      <c r="S3" s="46"/>
      <c r="T3" s="46"/>
      <c r="U3" s="46"/>
      <c r="V3" s="46"/>
      <c r="W3" s="46"/>
    </row>
    <row r="4" spans="1:23" s="13" customFormat="1" ht="20.100000000000001" customHeight="1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67"/>
      <c r="N4" s="88" t="s">
        <v>1510</v>
      </c>
      <c r="O4" s="89"/>
      <c r="P4" s="90" t="s">
        <v>1978</v>
      </c>
      <c r="Q4" s="91"/>
      <c r="R4" s="92"/>
      <c r="S4" s="55"/>
      <c r="T4" s="55"/>
      <c r="U4" s="55"/>
      <c r="V4" s="55"/>
      <c r="W4" s="55"/>
    </row>
    <row r="5" spans="1:23" s="14" customFormat="1" ht="69.95" customHeight="1">
      <c r="A5" s="56"/>
      <c r="B5" s="1" t="s">
        <v>1502</v>
      </c>
      <c r="C5" s="2" t="s">
        <v>1503</v>
      </c>
      <c r="D5" s="2" t="s">
        <v>1504</v>
      </c>
      <c r="E5" s="2" t="s">
        <v>1505</v>
      </c>
      <c r="F5" s="3" t="s">
        <v>1506</v>
      </c>
      <c r="G5" s="4" t="s">
        <v>1507</v>
      </c>
      <c r="H5" s="4" t="s">
        <v>1849</v>
      </c>
      <c r="I5" s="4" t="s">
        <v>1508</v>
      </c>
      <c r="J5" s="5" t="s">
        <v>1509</v>
      </c>
      <c r="K5" s="24" t="s">
        <v>1900</v>
      </c>
      <c r="L5" s="4" t="s">
        <v>1928</v>
      </c>
      <c r="M5" s="68" t="s">
        <v>1929</v>
      </c>
      <c r="N5" s="24" t="s">
        <v>1511</v>
      </c>
      <c r="O5" s="25" t="s">
        <v>1512</v>
      </c>
      <c r="P5" s="26" t="s">
        <v>1513</v>
      </c>
      <c r="Q5" s="26" t="s">
        <v>1898</v>
      </c>
      <c r="R5" s="26" t="s">
        <v>1850</v>
      </c>
      <c r="S5" s="56"/>
      <c r="T5" s="56"/>
      <c r="U5" s="56"/>
      <c r="V5" s="56"/>
      <c r="W5" s="56"/>
    </row>
    <row r="6" spans="1:23" ht="24.95" customHeight="1">
      <c r="A6" s="46"/>
      <c r="B6" s="32">
        <v>695</v>
      </c>
      <c r="C6" s="16" t="s">
        <v>1219</v>
      </c>
      <c r="D6" s="17" t="s">
        <v>878</v>
      </c>
      <c r="E6" s="35"/>
      <c r="F6" s="43" t="s">
        <v>1114</v>
      </c>
      <c r="G6" s="37" t="s">
        <v>997</v>
      </c>
      <c r="H6" s="37" t="s">
        <v>1001</v>
      </c>
      <c r="I6" s="33" t="s">
        <v>1010</v>
      </c>
      <c r="J6" s="28" t="s">
        <v>1209</v>
      </c>
      <c r="K6" s="76">
        <v>4.3600000000000003</v>
      </c>
      <c r="L6" s="41">
        <v>4.8600000000000003</v>
      </c>
      <c r="M6" s="69">
        <f t="shared" ref="M6:M37" si="0">(L6-K6)/K6</f>
        <v>0.1146788990825688</v>
      </c>
      <c r="N6" s="30" t="s">
        <v>1519</v>
      </c>
      <c r="O6" s="31">
        <v>50</v>
      </c>
      <c r="P6" s="72">
        <v>44872</v>
      </c>
      <c r="Q6" s="86" t="s">
        <v>1899</v>
      </c>
      <c r="R6" s="42">
        <v>4.3600000000000003</v>
      </c>
      <c r="S6" s="46"/>
      <c r="T6" s="46"/>
      <c r="U6" s="46"/>
      <c r="V6" s="46"/>
      <c r="W6" s="46"/>
    </row>
    <row r="7" spans="1:23" ht="24.95" customHeight="1">
      <c r="A7" s="46"/>
      <c r="B7" s="32">
        <v>696</v>
      </c>
      <c r="C7" s="16" t="s">
        <v>1219</v>
      </c>
      <c r="D7" s="17" t="s">
        <v>878</v>
      </c>
      <c r="E7" s="35"/>
      <c r="F7" s="43" t="s">
        <v>1115</v>
      </c>
      <c r="G7" s="37" t="s">
        <v>998</v>
      </c>
      <c r="H7" s="37" t="s">
        <v>1002</v>
      </c>
      <c r="I7" s="33" t="s">
        <v>1011</v>
      </c>
      <c r="J7" s="28" t="s">
        <v>1209</v>
      </c>
      <c r="K7" s="76">
        <v>4.3600000000000003</v>
      </c>
      <c r="L7" s="41">
        <v>4.8600000000000003</v>
      </c>
      <c r="M7" s="69">
        <f t="shared" si="0"/>
        <v>0.1146788990825688</v>
      </c>
      <c r="N7" s="30" t="s">
        <v>1520</v>
      </c>
      <c r="O7" s="31">
        <v>50</v>
      </c>
      <c r="P7" s="72">
        <v>44872</v>
      </c>
      <c r="Q7" s="86" t="s">
        <v>1899</v>
      </c>
      <c r="R7" s="42">
        <v>4.3600000000000003</v>
      </c>
      <c r="S7" s="46"/>
      <c r="T7" s="46"/>
      <c r="U7" s="46"/>
      <c r="V7" s="46"/>
      <c r="W7" s="46"/>
    </row>
    <row r="8" spans="1:23" ht="24.95" customHeight="1">
      <c r="A8" s="46"/>
      <c r="B8" s="32">
        <v>697</v>
      </c>
      <c r="C8" s="16" t="s">
        <v>1219</v>
      </c>
      <c r="D8" s="17" t="s">
        <v>878</v>
      </c>
      <c r="E8" s="35"/>
      <c r="F8" s="43" t="s">
        <v>1116</v>
      </c>
      <c r="G8" s="37" t="s">
        <v>999</v>
      </c>
      <c r="H8" s="37" t="s">
        <v>1003</v>
      </c>
      <c r="I8" s="33" t="s">
        <v>1008</v>
      </c>
      <c r="J8" s="28" t="s">
        <v>1209</v>
      </c>
      <c r="K8" s="76">
        <v>4.3600000000000003</v>
      </c>
      <c r="L8" s="41">
        <v>4.8600000000000003</v>
      </c>
      <c r="M8" s="69">
        <f t="shared" si="0"/>
        <v>0.1146788990825688</v>
      </c>
      <c r="N8" s="30" t="s">
        <v>1521</v>
      </c>
      <c r="O8" s="31">
        <v>50</v>
      </c>
      <c r="P8" s="72">
        <v>44872</v>
      </c>
      <c r="Q8" s="86" t="s">
        <v>1899</v>
      </c>
      <c r="R8" s="42">
        <v>4.3600000000000003</v>
      </c>
      <c r="S8" s="46"/>
      <c r="T8" s="46"/>
      <c r="U8" s="46"/>
      <c r="V8" s="46"/>
      <c r="W8" s="46"/>
    </row>
    <row r="9" spans="1:23" ht="24.95" customHeight="1">
      <c r="A9" s="46"/>
      <c r="B9" s="32">
        <v>698</v>
      </c>
      <c r="C9" s="16" t="s">
        <v>1219</v>
      </c>
      <c r="D9" s="17" t="s">
        <v>878</v>
      </c>
      <c r="E9" s="35"/>
      <c r="F9" s="43" t="s">
        <v>1117</v>
      </c>
      <c r="G9" s="37" t="s">
        <v>1000</v>
      </c>
      <c r="H9" s="37" t="s">
        <v>1004</v>
      </c>
      <c r="I9" s="33" t="s">
        <v>1009</v>
      </c>
      <c r="J9" s="28" t="s">
        <v>1209</v>
      </c>
      <c r="K9" s="76">
        <v>4.3600000000000003</v>
      </c>
      <c r="L9" s="41">
        <v>4.8600000000000003</v>
      </c>
      <c r="M9" s="69">
        <f t="shared" si="0"/>
        <v>0.1146788990825688</v>
      </c>
      <c r="N9" s="30" t="s">
        <v>1522</v>
      </c>
      <c r="O9" s="31">
        <v>50</v>
      </c>
      <c r="P9" s="72">
        <v>44872</v>
      </c>
      <c r="Q9" s="86" t="s">
        <v>1899</v>
      </c>
      <c r="R9" s="42">
        <v>4.3600000000000003</v>
      </c>
      <c r="S9" s="46"/>
      <c r="T9" s="46"/>
      <c r="U9" s="46"/>
      <c r="V9" s="46"/>
      <c r="W9" s="46"/>
    </row>
    <row r="10" spans="1:23" ht="24.95" customHeight="1">
      <c r="A10" s="46"/>
      <c r="B10" s="32">
        <v>699</v>
      </c>
      <c r="C10" s="16" t="s">
        <v>1219</v>
      </c>
      <c r="D10" s="17" t="s">
        <v>878</v>
      </c>
      <c r="E10" s="35"/>
      <c r="F10" s="43" t="s">
        <v>9</v>
      </c>
      <c r="G10" s="37" t="s">
        <v>10</v>
      </c>
      <c r="H10" s="37" t="s">
        <v>11</v>
      </c>
      <c r="I10" s="33" t="s">
        <v>16</v>
      </c>
      <c r="J10" s="28" t="s">
        <v>1209</v>
      </c>
      <c r="K10" s="76">
        <v>4.2300000000000004</v>
      </c>
      <c r="L10" s="41">
        <v>4.72</v>
      </c>
      <c r="M10" s="69">
        <f t="shared" si="0"/>
        <v>0.1158392434988178</v>
      </c>
      <c r="N10" s="30" t="s">
        <v>1523</v>
      </c>
      <c r="O10" s="31">
        <v>50</v>
      </c>
      <c r="P10" s="72">
        <v>44872</v>
      </c>
      <c r="Q10" s="86" t="s">
        <v>1899</v>
      </c>
      <c r="R10" s="42">
        <v>4.2300000000000004</v>
      </c>
      <c r="S10" s="46"/>
      <c r="T10" s="46"/>
      <c r="U10" s="46"/>
      <c r="V10" s="46"/>
      <c r="W10" s="46"/>
    </row>
    <row r="11" spans="1:23" ht="24.95" customHeight="1">
      <c r="A11" s="46"/>
      <c r="B11" s="32">
        <v>700</v>
      </c>
      <c r="C11" s="16" t="s">
        <v>1219</v>
      </c>
      <c r="D11" s="17" t="s">
        <v>878</v>
      </c>
      <c r="E11" s="35"/>
      <c r="F11" s="43" t="s">
        <v>17</v>
      </c>
      <c r="G11" s="37" t="s">
        <v>18</v>
      </c>
      <c r="H11" s="37" t="s">
        <v>19</v>
      </c>
      <c r="I11" s="33" t="s">
        <v>20</v>
      </c>
      <c r="J11" s="28" t="s">
        <v>1209</v>
      </c>
      <c r="K11" s="76">
        <v>4.2300000000000004</v>
      </c>
      <c r="L11" s="41">
        <v>4.72</v>
      </c>
      <c r="M11" s="69">
        <f t="shared" si="0"/>
        <v>0.1158392434988178</v>
      </c>
      <c r="N11" s="30" t="s">
        <v>1524</v>
      </c>
      <c r="O11" s="31">
        <v>50</v>
      </c>
      <c r="P11" s="72">
        <v>44872</v>
      </c>
      <c r="Q11" s="86" t="s">
        <v>1899</v>
      </c>
      <c r="R11" s="42">
        <v>4.2300000000000004</v>
      </c>
      <c r="S11" s="46"/>
      <c r="T11" s="46"/>
      <c r="U11" s="46"/>
      <c r="V11" s="46"/>
      <c r="W11" s="46"/>
    </row>
    <row r="12" spans="1:23" ht="24.95" customHeight="1">
      <c r="A12" s="46"/>
      <c r="B12" s="32">
        <v>701</v>
      </c>
      <c r="C12" s="16" t="s">
        <v>1219</v>
      </c>
      <c r="D12" s="17" t="s">
        <v>878</v>
      </c>
      <c r="E12" s="35"/>
      <c r="F12" s="43" t="s">
        <v>21</v>
      </c>
      <c r="G12" s="37" t="s">
        <v>22</v>
      </c>
      <c r="H12" s="37" t="s">
        <v>23</v>
      </c>
      <c r="I12" s="33" t="s">
        <v>24</v>
      </c>
      <c r="J12" s="28" t="s">
        <v>1209</v>
      </c>
      <c r="K12" s="76">
        <v>4.2300000000000004</v>
      </c>
      <c r="L12" s="41">
        <v>4.72</v>
      </c>
      <c r="M12" s="69">
        <f t="shared" si="0"/>
        <v>0.1158392434988178</v>
      </c>
      <c r="N12" s="30" t="s">
        <v>1525</v>
      </c>
      <c r="O12" s="31">
        <v>50</v>
      </c>
      <c r="P12" s="72">
        <v>44872</v>
      </c>
      <c r="Q12" s="86" t="s">
        <v>1899</v>
      </c>
      <c r="R12" s="42">
        <v>4.2300000000000004</v>
      </c>
      <c r="S12" s="46"/>
      <c r="T12" s="46"/>
      <c r="U12" s="46"/>
      <c r="V12" s="46"/>
      <c r="W12" s="46"/>
    </row>
    <row r="13" spans="1:23" ht="24.95" customHeight="1">
      <c r="A13" s="46"/>
      <c r="B13" s="32">
        <v>702</v>
      </c>
      <c r="C13" s="16" t="s">
        <v>1219</v>
      </c>
      <c r="D13" s="17" t="s">
        <v>878</v>
      </c>
      <c r="E13" s="35"/>
      <c r="F13" s="43" t="s">
        <v>25</v>
      </c>
      <c r="G13" s="37" t="s">
        <v>26</v>
      </c>
      <c r="H13" s="37" t="s">
        <v>27</v>
      </c>
      <c r="I13" s="33" t="s">
        <v>28</v>
      </c>
      <c r="J13" s="28" t="s">
        <v>1209</v>
      </c>
      <c r="K13" s="76">
        <v>4.2300000000000004</v>
      </c>
      <c r="L13" s="41">
        <v>4.72</v>
      </c>
      <c r="M13" s="69">
        <f t="shared" si="0"/>
        <v>0.1158392434988178</v>
      </c>
      <c r="N13" s="30" t="s">
        <v>1526</v>
      </c>
      <c r="O13" s="31">
        <v>50</v>
      </c>
      <c r="P13" s="72">
        <v>44872</v>
      </c>
      <c r="Q13" s="86" t="s">
        <v>1899</v>
      </c>
      <c r="R13" s="42">
        <v>4.2300000000000004</v>
      </c>
      <c r="S13" s="46"/>
      <c r="T13" s="46"/>
      <c r="U13" s="46"/>
      <c r="V13" s="46"/>
      <c r="W13" s="46"/>
    </row>
    <row r="14" spans="1:23" ht="24.95" customHeight="1">
      <c r="A14" s="46"/>
      <c r="B14" s="32">
        <v>703</v>
      </c>
      <c r="C14" s="16" t="s">
        <v>1219</v>
      </c>
      <c r="D14" s="17" t="s">
        <v>878</v>
      </c>
      <c r="E14" s="35"/>
      <c r="F14" s="43" t="s">
        <v>29</v>
      </c>
      <c r="G14" s="37" t="s">
        <v>30</v>
      </c>
      <c r="H14" s="37" t="s">
        <v>31</v>
      </c>
      <c r="I14" s="33" t="s">
        <v>32</v>
      </c>
      <c r="J14" s="28" t="s">
        <v>1209</v>
      </c>
      <c r="K14" s="76">
        <v>2.6</v>
      </c>
      <c r="L14" s="41">
        <v>2.9</v>
      </c>
      <c r="M14" s="69">
        <f t="shared" si="0"/>
        <v>0.11538461538461531</v>
      </c>
      <c r="N14" s="30" t="s">
        <v>1527</v>
      </c>
      <c r="O14" s="31">
        <v>50</v>
      </c>
      <c r="P14" s="72">
        <v>44872</v>
      </c>
      <c r="Q14" s="86" t="s">
        <v>1899</v>
      </c>
      <c r="R14" s="42">
        <v>2.6</v>
      </c>
      <c r="S14" s="46"/>
      <c r="T14" s="46"/>
      <c r="U14" s="46"/>
      <c r="V14" s="46"/>
      <c r="W14" s="46"/>
    </row>
    <row r="15" spans="1:23" ht="24.95" customHeight="1">
      <c r="A15" s="46"/>
      <c r="B15" s="32">
        <v>704</v>
      </c>
      <c r="C15" s="16" t="s">
        <v>1219</v>
      </c>
      <c r="D15" s="17" t="s">
        <v>878</v>
      </c>
      <c r="E15" s="35"/>
      <c r="F15" s="43" t="s">
        <v>33</v>
      </c>
      <c r="G15" s="37" t="s">
        <v>34</v>
      </c>
      <c r="H15" s="37" t="s">
        <v>35</v>
      </c>
      <c r="I15" s="33" t="s">
        <v>36</v>
      </c>
      <c r="J15" s="28" t="s">
        <v>1209</v>
      </c>
      <c r="K15" s="76">
        <v>2.42</v>
      </c>
      <c r="L15" s="41">
        <v>2.77</v>
      </c>
      <c r="M15" s="69">
        <f t="shared" si="0"/>
        <v>0.14462809917355376</v>
      </c>
      <c r="N15" s="30" t="s">
        <v>1528</v>
      </c>
      <c r="O15" s="31">
        <v>25</v>
      </c>
      <c r="P15" s="72">
        <v>44872</v>
      </c>
      <c r="Q15" s="86" t="s">
        <v>1899</v>
      </c>
      <c r="R15" s="42">
        <v>2.42</v>
      </c>
      <c r="S15" s="46"/>
      <c r="T15" s="46"/>
      <c r="U15" s="46"/>
      <c r="V15" s="46"/>
      <c r="W15" s="46"/>
    </row>
    <row r="16" spans="1:23" ht="24.95" customHeight="1">
      <c r="A16" s="46"/>
      <c r="B16" s="32">
        <v>705</v>
      </c>
      <c r="C16" s="16" t="s">
        <v>1219</v>
      </c>
      <c r="D16" s="17" t="s">
        <v>878</v>
      </c>
      <c r="E16" s="35"/>
      <c r="F16" s="43" t="s">
        <v>37</v>
      </c>
      <c r="G16" s="37" t="s">
        <v>38</v>
      </c>
      <c r="H16" s="37" t="s">
        <v>39</v>
      </c>
      <c r="I16" s="33" t="s">
        <v>40</v>
      </c>
      <c r="J16" s="28" t="s">
        <v>1209</v>
      </c>
      <c r="K16" s="76">
        <v>3.98</v>
      </c>
      <c r="L16" s="41">
        <v>4.4400000000000004</v>
      </c>
      <c r="M16" s="69">
        <f t="shared" si="0"/>
        <v>0.11557788944723628</v>
      </c>
      <c r="N16" s="30" t="s">
        <v>1529</v>
      </c>
      <c r="O16" s="31">
        <v>100</v>
      </c>
      <c r="P16" s="72">
        <v>44872</v>
      </c>
      <c r="Q16" s="86" t="s">
        <v>1899</v>
      </c>
      <c r="R16" s="42">
        <v>3.98</v>
      </c>
      <c r="S16" s="46"/>
      <c r="T16" s="46"/>
      <c r="U16" s="46"/>
      <c r="V16" s="46"/>
      <c r="W16" s="46"/>
    </row>
    <row r="17" spans="1:23" ht="24.95" customHeight="1">
      <c r="A17" s="46"/>
      <c r="B17" s="32">
        <v>706</v>
      </c>
      <c r="C17" s="16" t="s">
        <v>1219</v>
      </c>
      <c r="D17" s="17" t="s">
        <v>878</v>
      </c>
      <c r="E17" s="35"/>
      <c r="F17" s="43" t="s">
        <v>41</v>
      </c>
      <c r="G17" s="37" t="s">
        <v>42</v>
      </c>
      <c r="H17" s="37" t="s">
        <v>43</v>
      </c>
      <c r="I17" s="33" t="s">
        <v>44</v>
      </c>
      <c r="J17" s="28" t="s">
        <v>1209</v>
      </c>
      <c r="K17" s="76">
        <v>3.96</v>
      </c>
      <c r="L17" s="41">
        <v>4.42</v>
      </c>
      <c r="M17" s="69">
        <f t="shared" si="0"/>
        <v>0.11616161616161616</v>
      </c>
      <c r="N17" s="30" t="s">
        <v>1530</v>
      </c>
      <c r="O17" s="31">
        <v>75</v>
      </c>
      <c r="P17" s="72">
        <v>44872</v>
      </c>
      <c r="Q17" s="86" t="s">
        <v>1899</v>
      </c>
      <c r="R17" s="42">
        <v>3.96</v>
      </c>
      <c r="S17" s="46"/>
      <c r="T17" s="46"/>
      <c r="U17" s="46"/>
      <c r="V17" s="46"/>
      <c r="W17" s="46"/>
    </row>
    <row r="18" spans="1:23" ht="24.95" customHeight="1">
      <c r="A18" s="46"/>
      <c r="B18" s="32">
        <v>707</v>
      </c>
      <c r="C18" s="16" t="s">
        <v>1219</v>
      </c>
      <c r="D18" s="17" t="s">
        <v>878</v>
      </c>
      <c r="E18" s="35"/>
      <c r="F18" s="43" t="s">
        <v>45</v>
      </c>
      <c r="G18" s="37" t="s">
        <v>46</v>
      </c>
      <c r="H18" s="37" t="s">
        <v>47</v>
      </c>
      <c r="I18" s="33" t="s">
        <v>48</v>
      </c>
      <c r="J18" s="28" t="s">
        <v>1209</v>
      </c>
      <c r="K18" s="76">
        <v>13.07</v>
      </c>
      <c r="L18" s="41">
        <v>14.58</v>
      </c>
      <c r="M18" s="69">
        <f t="shared" si="0"/>
        <v>0.11553175210405507</v>
      </c>
      <c r="N18" s="30" t="s">
        <v>1531</v>
      </c>
      <c r="O18" s="31">
        <v>50</v>
      </c>
      <c r="P18" s="72">
        <v>44872</v>
      </c>
      <c r="Q18" s="86" t="s">
        <v>1899</v>
      </c>
      <c r="R18" s="42">
        <v>13.07</v>
      </c>
      <c r="S18" s="46"/>
      <c r="T18" s="46"/>
      <c r="U18" s="46"/>
      <c r="V18" s="46"/>
      <c r="W18" s="46"/>
    </row>
    <row r="19" spans="1:23" ht="24.95" customHeight="1">
      <c r="A19" s="46"/>
      <c r="B19" s="32">
        <v>708</v>
      </c>
      <c r="C19" s="16" t="s">
        <v>1219</v>
      </c>
      <c r="D19" s="17" t="s">
        <v>878</v>
      </c>
      <c r="E19" s="35"/>
      <c r="F19" s="43" t="s">
        <v>49</v>
      </c>
      <c r="G19" s="37" t="s">
        <v>50</v>
      </c>
      <c r="H19" s="37" t="s">
        <v>51</v>
      </c>
      <c r="I19" s="33" t="s">
        <v>52</v>
      </c>
      <c r="J19" s="28" t="s">
        <v>1209</v>
      </c>
      <c r="K19" s="76">
        <v>20.59</v>
      </c>
      <c r="L19" s="41">
        <v>22.96</v>
      </c>
      <c r="M19" s="69">
        <f t="shared" si="0"/>
        <v>0.11510441962117537</v>
      </c>
      <c r="N19" s="30" t="s">
        <v>1532</v>
      </c>
      <c r="O19" s="31">
        <v>50</v>
      </c>
      <c r="P19" s="72">
        <v>44872</v>
      </c>
      <c r="Q19" s="86" t="s">
        <v>1899</v>
      </c>
      <c r="R19" s="42">
        <v>20.59</v>
      </c>
      <c r="S19" s="46"/>
      <c r="T19" s="46"/>
      <c r="U19" s="46"/>
      <c r="V19" s="46"/>
      <c r="W19" s="46"/>
    </row>
    <row r="20" spans="1:23" s="19" customFormat="1" ht="24.95" customHeight="1">
      <c r="A20" s="59"/>
      <c r="B20" s="32">
        <v>709</v>
      </c>
      <c r="C20" s="16" t="s">
        <v>1219</v>
      </c>
      <c r="D20" s="17" t="s">
        <v>878</v>
      </c>
      <c r="E20" s="35"/>
      <c r="F20" s="43" t="s">
        <v>53</v>
      </c>
      <c r="G20" s="37" t="s">
        <v>54</v>
      </c>
      <c r="H20" s="37" t="s">
        <v>55</v>
      </c>
      <c r="I20" s="33" t="s">
        <v>56</v>
      </c>
      <c r="J20" s="28" t="s">
        <v>1209</v>
      </c>
      <c r="K20" s="76">
        <v>8.1300000000000008</v>
      </c>
      <c r="L20" s="41">
        <v>9.07</v>
      </c>
      <c r="M20" s="69">
        <f t="shared" si="0"/>
        <v>0.11562115621156205</v>
      </c>
      <c r="N20" s="30" t="s">
        <v>1533</v>
      </c>
      <c r="O20" s="31">
        <v>75</v>
      </c>
      <c r="P20" s="72">
        <v>44872</v>
      </c>
      <c r="Q20" s="86" t="s">
        <v>1899</v>
      </c>
      <c r="R20" s="42">
        <v>8.1300000000000008</v>
      </c>
      <c r="S20" s="59"/>
      <c r="T20" s="59"/>
      <c r="U20" s="59"/>
      <c r="V20" s="59"/>
      <c r="W20" s="59"/>
    </row>
    <row r="21" spans="1:23" s="19" customFormat="1" ht="24.95" customHeight="1">
      <c r="A21" s="59"/>
      <c r="B21" s="32">
        <v>710</v>
      </c>
      <c r="C21" s="16" t="s">
        <v>1219</v>
      </c>
      <c r="D21" s="17" t="s">
        <v>878</v>
      </c>
      <c r="E21" s="35"/>
      <c r="F21" s="43" t="s">
        <v>57</v>
      </c>
      <c r="G21" s="37" t="s">
        <v>58</v>
      </c>
      <c r="H21" s="37" t="s">
        <v>59</v>
      </c>
      <c r="I21" s="33" t="s">
        <v>60</v>
      </c>
      <c r="J21" s="28" t="s">
        <v>1209</v>
      </c>
      <c r="K21" s="76">
        <v>19.940000000000001</v>
      </c>
      <c r="L21" s="41">
        <v>22.23</v>
      </c>
      <c r="M21" s="69">
        <f t="shared" si="0"/>
        <v>0.11484453360080235</v>
      </c>
      <c r="N21" s="30" t="s">
        <v>1534</v>
      </c>
      <c r="O21" s="31">
        <v>50</v>
      </c>
      <c r="P21" s="72">
        <v>44872</v>
      </c>
      <c r="Q21" s="86" t="s">
        <v>1899</v>
      </c>
      <c r="R21" s="42">
        <v>19.940000000000001</v>
      </c>
      <c r="S21" s="59"/>
      <c r="T21" s="59"/>
      <c r="U21" s="59"/>
      <c r="V21" s="59"/>
      <c r="W21" s="59"/>
    </row>
    <row r="22" spans="1:23" ht="24.95" customHeight="1">
      <c r="A22" s="46"/>
      <c r="B22" s="32">
        <v>711</v>
      </c>
      <c r="C22" s="16" t="s">
        <v>1219</v>
      </c>
      <c r="D22" s="17" t="s">
        <v>878</v>
      </c>
      <c r="E22" s="35"/>
      <c r="F22" s="43" t="s">
        <v>61</v>
      </c>
      <c r="G22" s="37" t="s">
        <v>62</v>
      </c>
      <c r="H22" s="37" t="s">
        <v>63</v>
      </c>
      <c r="I22" s="33" t="s">
        <v>240</v>
      </c>
      <c r="J22" s="28" t="s">
        <v>1209</v>
      </c>
      <c r="K22" s="76">
        <v>24.46</v>
      </c>
      <c r="L22" s="41">
        <v>27.27</v>
      </c>
      <c r="M22" s="69">
        <f t="shared" si="0"/>
        <v>0.11488143908421908</v>
      </c>
      <c r="N22" s="30" t="s">
        <v>1535</v>
      </c>
      <c r="O22" s="31">
        <v>50</v>
      </c>
      <c r="P22" s="72">
        <v>44872</v>
      </c>
      <c r="Q22" s="86" t="s">
        <v>1899</v>
      </c>
      <c r="R22" s="42">
        <v>24.46</v>
      </c>
      <c r="S22" s="46"/>
      <c r="T22" s="46"/>
      <c r="U22" s="46"/>
      <c r="V22" s="46"/>
      <c r="W22" s="46"/>
    </row>
    <row r="23" spans="1:23" ht="24.95" customHeight="1">
      <c r="A23" s="46"/>
      <c r="B23" s="32">
        <v>712</v>
      </c>
      <c r="C23" s="16" t="s">
        <v>1219</v>
      </c>
      <c r="D23" s="17" t="s">
        <v>878</v>
      </c>
      <c r="E23" s="35"/>
      <c r="F23" s="43" t="s">
        <v>241</v>
      </c>
      <c r="G23" s="37" t="s">
        <v>1344</v>
      </c>
      <c r="H23" s="37" t="s">
        <v>242</v>
      </c>
      <c r="I23" s="33" t="s">
        <v>1347</v>
      </c>
      <c r="J23" s="28" t="s">
        <v>1209</v>
      </c>
      <c r="K23" s="76">
        <v>14.45</v>
      </c>
      <c r="L23" s="41">
        <v>16.12</v>
      </c>
      <c r="M23" s="69">
        <f t="shared" si="0"/>
        <v>0.11557093425605548</v>
      </c>
      <c r="N23" s="30" t="s">
        <v>1536</v>
      </c>
      <c r="O23" s="31">
        <v>75</v>
      </c>
      <c r="P23" s="72">
        <v>44872</v>
      </c>
      <c r="Q23" s="86" t="s">
        <v>1899</v>
      </c>
      <c r="R23" s="42">
        <v>14.45</v>
      </c>
      <c r="S23" s="46"/>
      <c r="T23" s="46"/>
      <c r="U23" s="46"/>
      <c r="V23" s="46"/>
      <c r="W23" s="46"/>
    </row>
    <row r="24" spans="1:23" ht="24.95" customHeight="1">
      <c r="A24" s="46"/>
      <c r="B24" s="32">
        <v>713</v>
      </c>
      <c r="C24" s="16" t="s">
        <v>1219</v>
      </c>
      <c r="D24" s="17" t="s">
        <v>878</v>
      </c>
      <c r="E24" s="35"/>
      <c r="F24" s="43" t="s">
        <v>1453</v>
      </c>
      <c r="G24" s="37" t="s">
        <v>1345</v>
      </c>
      <c r="H24" s="37" t="s">
        <v>1346</v>
      </c>
      <c r="I24" s="33" t="s">
        <v>1348</v>
      </c>
      <c r="J24" s="28" t="s">
        <v>1209</v>
      </c>
      <c r="K24" s="76">
        <v>14.45</v>
      </c>
      <c r="L24" s="41">
        <v>16.12</v>
      </c>
      <c r="M24" s="69">
        <f t="shared" si="0"/>
        <v>0.11557093425605548</v>
      </c>
      <c r="N24" s="30"/>
      <c r="O24" s="31">
        <v>75</v>
      </c>
      <c r="P24" s="72">
        <v>44872</v>
      </c>
      <c r="Q24" s="86" t="s">
        <v>1899</v>
      </c>
      <c r="R24" s="42">
        <v>14.45</v>
      </c>
      <c r="S24" s="46"/>
      <c r="T24" s="46"/>
      <c r="U24" s="46"/>
      <c r="V24" s="46"/>
      <c r="W24" s="46"/>
    </row>
    <row r="25" spans="1:23" ht="24.95" customHeight="1">
      <c r="A25" s="46"/>
      <c r="B25" s="32">
        <v>714</v>
      </c>
      <c r="C25" s="16" t="s">
        <v>1219</v>
      </c>
      <c r="D25" s="17" t="s">
        <v>878</v>
      </c>
      <c r="E25" s="65" t="s">
        <v>1501</v>
      </c>
      <c r="F25" s="64" t="s">
        <v>243</v>
      </c>
      <c r="G25" s="37" t="s">
        <v>244</v>
      </c>
      <c r="H25" s="37" t="s">
        <v>245</v>
      </c>
      <c r="I25" s="33" t="s">
        <v>246</v>
      </c>
      <c r="J25" s="28" t="s">
        <v>1209</v>
      </c>
      <c r="K25" s="76">
        <v>17.309999999999999</v>
      </c>
      <c r="L25" s="41">
        <v>17.309999999999999</v>
      </c>
      <c r="M25" s="69">
        <f t="shared" si="0"/>
        <v>0</v>
      </c>
      <c r="N25" s="30" t="s">
        <v>1537</v>
      </c>
      <c r="O25" s="31">
        <v>50</v>
      </c>
      <c r="P25" s="72">
        <v>44652</v>
      </c>
      <c r="Q25" s="86" t="s">
        <v>1899</v>
      </c>
      <c r="R25" s="42"/>
      <c r="S25" s="46"/>
      <c r="T25" s="46"/>
      <c r="U25" s="46"/>
      <c r="V25" s="46"/>
      <c r="W25" s="46"/>
    </row>
    <row r="26" spans="1:23" ht="24.95" customHeight="1">
      <c r="A26" s="46"/>
      <c r="B26" s="32">
        <v>715</v>
      </c>
      <c r="C26" s="16" t="s">
        <v>1219</v>
      </c>
      <c r="D26" s="17" t="s">
        <v>878</v>
      </c>
      <c r="E26" s="35" t="s">
        <v>179</v>
      </c>
      <c r="F26" s="43" t="s">
        <v>247</v>
      </c>
      <c r="G26" s="37" t="s">
        <v>248</v>
      </c>
      <c r="H26" s="37" t="s">
        <v>249</v>
      </c>
      <c r="I26" s="33" t="s">
        <v>250</v>
      </c>
      <c r="J26" s="28" t="s">
        <v>1209</v>
      </c>
      <c r="K26" s="76">
        <v>17.25</v>
      </c>
      <c r="L26" s="41">
        <v>19.23</v>
      </c>
      <c r="M26" s="69">
        <f t="shared" si="0"/>
        <v>0.1147826086956522</v>
      </c>
      <c r="N26" s="30" t="s">
        <v>1538</v>
      </c>
      <c r="O26" s="31">
        <v>75</v>
      </c>
      <c r="P26" s="72">
        <v>44872</v>
      </c>
      <c r="Q26" s="86" t="s">
        <v>1899</v>
      </c>
      <c r="R26" s="42">
        <v>17.25</v>
      </c>
      <c r="S26" s="46"/>
      <c r="T26" s="46"/>
      <c r="U26" s="46"/>
      <c r="V26" s="46"/>
      <c r="W26" s="46"/>
    </row>
    <row r="27" spans="1:23" ht="24.95" customHeight="1">
      <c r="A27" s="46"/>
      <c r="B27" s="32">
        <v>716</v>
      </c>
      <c r="C27" s="16" t="s">
        <v>1219</v>
      </c>
      <c r="D27" s="17" t="s">
        <v>878</v>
      </c>
      <c r="E27" s="35" t="s">
        <v>179</v>
      </c>
      <c r="F27" s="43" t="s">
        <v>251</v>
      </c>
      <c r="G27" s="37" t="s">
        <v>252</v>
      </c>
      <c r="H27" s="37" t="s">
        <v>253</v>
      </c>
      <c r="I27" s="33" t="s">
        <v>254</v>
      </c>
      <c r="J27" s="28" t="s">
        <v>1209</v>
      </c>
      <c r="K27" s="76">
        <v>17.25</v>
      </c>
      <c r="L27" s="41">
        <v>19.23</v>
      </c>
      <c r="M27" s="69">
        <f t="shared" si="0"/>
        <v>0.1147826086956522</v>
      </c>
      <c r="N27" s="30" t="s">
        <v>1539</v>
      </c>
      <c r="O27" s="31">
        <v>75</v>
      </c>
      <c r="P27" s="72">
        <v>44872</v>
      </c>
      <c r="Q27" s="86" t="s">
        <v>1899</v>
      </c>
      <c r="R27" s="42">
        <v>17.25</v>
      </c>
      <c r="S27" s="46"/>
      <c r="T27" s="46"/>
      <c r="U27" s="46"/>
      <c r="V27" s="46"/>
      <c r="W27" s="46"/>
    </row>
    <row r="28" spans="1:23" ht="24.95" customHeight="1">
      <c r="A28" s="46"/>
      <c r="B28" s="32">
        <v>717</v>
      </c>
      <c r="C28" s="16" t="s">
        <v>1219</v>
      </c>
      <c r="D28" s="17" t="s">
        <v>878</v>
      </c>
      <c r="E28" s="35" t="s">
        <v>179</v>
      </c>
      <c r="F28" s="43" t="s">
        <v>1118</v>
      </c>
      <c r="G28" s="37" t="s">
        <v>1050</v>
      </c>
      <c r="H28" s="37" t="s">
        <v>879</v>
      </c>
      <c r="I28" s="33" t="s">
        <v>1052</v>
      </c>
      <c r="J28" s="28" t="s">
        <v>1209</v>
      </c>
      <c r="K28" s="76">
        <v>24.04</v>
      </c>
      <c r="L28" s="41">
        <v>26.81</v>
      </c>
      <c r="M28" s="69">
        <f t="shared" si="0"/>
        <v>0.11522462562396005</v>
      </c>
      <c r="N28" s="30" t="s">
        <v>1540</v>
      </c>
      <c r="O28" s="31">
        <v>50</v>
      </c>
      <c r="P28" s="72">
        <v>44872</v>
      </c>
      <c r="Q28" s="86" t="s">
        <v>1899</v>
      </c>
      <c r="R28" s="42">
        <v>24.04</v>
      </c>
      <c r="S28" s="46"/>
      <c r="T28" s="46"/>
      <c r="U28" s="46"/>
      <c r="V28" s="46"/>
      <c r="W28" s="46"/>
    </row>
    <row r="29" spans="1:23" ht="24.95" customHeight="1">
      <c r="A29" s="46"/>
      <c r="B29" s="32">
        <v>718</v>
      </c>
      <c r="C29" s="16" t="s">
        <v>1219</v>
      </c>
      <c r="D29" s="17" t="s">
        <v>878</v>
      </c>
      <c r="E29" s="35" t="s">
        <v>179</v>
      </c>
      <c r="F29" s="43" t="s">
        <v>1119</v>
      </c>
      <c r="G29" s="37" t="s">
        <v>1051</v>
      </c>
      <c r="H29" s="37" t="s">
        <v>880</v>
      </c>
      <c r="I29" s="33" t="s">
        <v>1053</v>
      </c>
      <c r="J29" s="28" t="s">
        <v>1209</v>
      </c>
      <c r="K29" s="76">
        <v>32</v>
      </c>
      <c r="L29" s="41">
        <v>35.68</v>
      </c>
      <c r="M29" s="69">
        <f t="shared" si="0"/>
        <v>0.11499999999999999</v>
      </c>
      <c r="N29" s="30" t="s">
        <v>1541</v>
      </c>
      <c r="O29" s="31">
        <v>50</v>
      </c>
      <c r="P29" s="72">
        <v>44872</v>
      </c>
      <c r="Q29" s="86" t="s">
        <v>1899</v>
      </c>
      <c r="R29" s="42">
        <v>32</v>
      </c>
      <c r="S29" s="46"/>
      <c r="T29" s="46"/>
      <c r="U29" s="46"/>
      <c r="V29" s="46"/>
      <c r="W29" s="46"/>
    </row>
    <row r="30" spans="1:23" ht="24.95" customHeight="1">
      <c r="A30" s="46"/>
      <c r="B30" s="32">
        <v>719</v>
      </c>
      <c r="C30" s="16" t="s">
        <v>1219</v>
      </c>
      <c r="D30" s="17" t="s">
        <v>878</v>
      </c>
      <c r="E30" s="35"/>
      <c r="F30" s="43" t="s">
        <v>255</v>
      </c>
      <c r="G30" s="37" t="s">
        <v>15</v>
      </c>
      <c r="H30" s="37" t="s">
        <v>256</v>
      </c>
      <c r="I30" s="33" t="s">
        <v>257</v>
      </c>
      <c r="J30" s="28" t="s">
        <v>1209</v>
      </c>
      <c r="K30" s="76">
        <v>2.77</v>
      </c>
      <c r="L30" s="41">
        <v>3.09</v>
      </c>
      <c r="M30" s="69">
        <f t="shared" si="0"/>
        <v>0.11552346570397105</v>
      </c>
      <c r="N30" s="30" t="s">
        <v>1542</v>
      </c>
      <c r="O30" s="31">
        <v>25</v>
      </c>
      <c r="P30" s="72">
        <v>44872</v>
      </c>
      <c r="Q30" s="86" t="s">
        <v>1899</v>
      </c>
      <c r="R30" s="42">
        <v>2.77</v>
      </c>
      <c r="S30" s="46"/>
      <c r="T30" s="46"/>
      <c r="U30" s="46"/>
      <c r="V30" s="46"/>
      <c r="W30" s="46"/>
    </row>
    <row r="31" spans="1:23" ht="24.95" customHeight="1">
      <c r="A31" s="46"/>
      <c r="B31" s="32">
        <v>720</v>
      </c>
      <c r="C31" s="16" t="s">
        <v>1219</v>
      </c>
      <c r="D31" s="17" t="s">
        <v>878</v>
      </c>
      <c r="E31" s="35"/>
      <c r="F31" s="43" t="s">
        <v>258</v>
      </c>
      <c r="G31" s="37" t="s">
        <v>14</v>
      </c>
      <c r="H31" s="37" t="s">
        <v>259</v>
      </c>
      <c r="I31" s="33" t="s">
        <v>224</v>
      </c>
      <c r="J31" s="28" t="s">
        <v>1209</v>
      </c>
      <c r="K31" s="76">
        <v>2.77</v>
      </c>
      <c r="L31" s="41">
        <v>3.09</v>
      </c>
      <c r="M31" s="69">
        <f t="shared" si="0"/>
        <v>0.11552346570397105</v>
      </c>
      <c r="N31" s="30" t="s">
        <v>1543</v>
      </c>
      <c r="O31" s="31">
        <v>25</v>
      </c>
      <c r="P31" s="72">
        <v>44872</v>
      </c>
      <c r="Q31" s="86" t="s">
        <v>1899</v>
      </c>
      <c r="R31" s="42">
        <v>2.77</v>
      </c>
      <c r="S31" s="46"/>
      <c r="T31" s="46"/>
      <c r="U31" s="46"/>
      <c r="V31" s="46"/>
      <c r="W31" s="46"/>
    </row>
    <row r="32" spans="1:23" ht="24.95" customHeight="1">
      <c r="A32" s="46"/>
      <c r="B32" s="32">
        <v>721</v>
      </c>
      <c r="C32" s="16" t="s">
        <v>1219</v>
      </c>
      <c r="D32" s="17" t="s">
        <v>878</v>
      </c>
      <c r="E32" s="35"/>
      <c r="F32" s="43" t="s">
        <v>225</v>
      </c>
      <c r="G32" s="37" t="s">
        <v>13</v>
      </c>
      <c r="H32" s="37" t="s">
        <v>226</v>
      </c>
      <c r="I32" s="33" t="s">
        <v>227</v>
      </c>
      <c r="J32" s="28" t="s">
        <v>1209</v>
      </c>
      <c r="K32" s="76">
        <v>2.77</v>
      </c>
      <c r="L32" s="41">
        <v>3.09</v>
      </c>
      <c r="M32" s="69">
        <f t="shared" si="0"/>
        <v>0.11552346570397105</v>
      </c>
      <c r="N32" s="30" t="s">
        <v>1544</v>
      </c>
      <c r="O32" s="31">
        <v>25</v>
      </c>
      <c r="P32" s="72">
        <v>44872</v>
      </c>
      <c r="Q32" s="86" t="s">
        <v>1899</v>
      </c>
      <c r="R32" s="42">
        <v>2.77</v>
      </c>
      <c r="S32" s="46"/>
      <c r="T32" s="46"/>
      <c r="U32" s="46"/>
      <c r="V32" s="46"/>
      <c r="W32" s="46"/>
    </row>
    <row r="33" spans="1:23" ht="24.95" customHeight="1">
      <c r="A33" s="46"/>
      <c r="B33" s="32">
        <v>722</v>
      </c>
      <c r="C33" s="16" t="s">
        <v>1219</v>
      </c>
      <c r="D33" s="17" t="s">
        <v>878</v>
      </c>
      <c r="E33" s="35"/>
      <c r="F33" s="43" t="s">
        <v>228</v>
      </c>
      <c r="G33" s="37" t="s">
        <v>198</v>
      </c>
      <c r="H33" s="37" t="s">
        <v>229</v>
      </c>
      <c r="I33" s="33" t="s">
        <v>392</v>
      </c>
      <c r="J33" s="28" t="s">
        <v>1209</v>
      </c>
      <c r="K33" s="76">
        <v>2.77</v>
      </c>
      <c r="L33" s="41">
        <v>3.09</v>
      </c>
      <c r="M33" s="69">
        <f t="shared" si="0"/>
        <v>0.11552346570397105</v>
      </c>
      <c r="N33" s="30" t="s">
        <v>1545</v>
      </c>
      <c r="O33" s="31">
        <v>25</v>
      </c>
      <c r="P33" s="72">
        <v>44872</v>
      </c>
      <c r="Q33" s="86" t="s">
        <v>1899</v>
      </c>
      <c r="R33" s="42">
        <v>2.77</v>
      </c>
      <c r="S33" s="46"/>
      <c r="T33" s="46"/>
      <c r="U33" s="46"/>
      <c r="V33" s="46"/>
      <c r="W33" s="46"/>
    </row>
    <row r="34" spans="1:23" ht="24.95" customHeight="1">
      <c r="A34" s="46"/>
      <c r="B34" s="32">
        <v>723</v>
      </c>
      <c r="C34" s="16" t="s">
        <v>1219</v>
      </c>
      <c r="D34" s="17" t="s">
        <v>878</v>
      </c>
      <c r="E34" s="35"/>
      <c r="F34" s="43" t="s">
        <v>393</v>
      </c>
      <c r="G34" s="37" t="s">
        <v>197</v>
      </c>
      <c r="H34" s="37" t="s">
        <v>394</v>
      </c>
      <c r="I34" s="33" t="s">
        <v>395</v>
      </c>
      <c r="J34" s="28" t="s">
        <v>1209</v>
      </c>
      <c r="K34" s="76">
        <v>2.77</v>
      </c>
      <c r="L34" s="41">
        <v>3.09</v>
      </c>
      <c r="M34" s="69">
        <f t="shared" si="0"/>
        <v>0.11552346570397105</v>
      </c>
      <c r="N34" s="30" t="s">
        <v>1546</v>
      </c>
      <c r="O34" s="31">
        <v>25</v>
      </c>
      <c r="P34" s="72">
        <v>44872</v>
      </c>
      <c r="Q34" s="86" t="s">
        <v>1899</v>
      </c>
      <c r="R34" s="42">
        <v>2.77</v>
      </c>
      <c r="S34" s="46"/>
      <c r="T34" s="46"/>
      <c r="U34" s="46"/>
      <c r="V34" s="46"/>
      <c r="W34" s="46"/>
    </row>
    <row r="35" spans="1:23" ht="24.95" customHeight="1">
      <c r="A35" s="46"/>
      <c r="B35" s="32">
        <v>724</v>
      </c>
      <c r="C35" s="16" t="s">
        <v>1219</v>
      </c>
      <c r="D35" s="17" t="s">
        <v>878</v>
      </c>
      <c r="E35" s="35"/>
      <c r="F35" s="43" t="s">
        <v>396</v>
      </c>
      <c r="G35" s="37" t="s">
        <v>196</v>
      </c>
      <c r="H35" s="37" t="s">
        <v>397</v>
      </c>
      <c r="I35" s="33" t="s">
        <v>398</v>
      </c>
      <c r="J35" s="28" t="s">
        <v>1209</v>
      </c>
      <c r="K35" s="76">
        <v>2.77</v>
      </c>
      <c r="L35" s="41">
        <v>3.09</v>
      </c>
      <c r="M35" s="69">
        <f t="shared" si="0"/>
        <v>0.11552346570397105</v>
      </c>
      <c r="N35" s="30" t="s">
        <v>1547</v>
      </c>
      <c r="O35" s="31">
        <v>25</v>
      </c>
      <c r="P35" s="72">
        <v>44872</v>
      </c>
      <c r="Q35" s="86" t="s">
        <v>1899</v>
      </c>
      <c r="R35" s="42">
        <v>2.77</v>
      </c>
      <c r="S35" s="46"/>
      <c r="T35" s="46"/>
      <c r="U35" s="46"/>
      <c r="V35" s="46"/>
      <c r="W35" s="46"/>
    </row>
    <row r="36" spans="1:23" ht="24.95" customHeight="1">
      <c r="A36" s="46"/>
      <c r="B36" s="32">
        <v>725</v>
      </c>
      <c r="C36" s="16" t="s">
        <v>1219</v>
      </c>
      <c r="D36" s="17" t="s">
        <v>878</v>
      </c>
      <c r="E36" s="35"/>
      <c r="F36" s="43" t="s">
        <v>399</v>
      </c>
      <c r="G36" s="37" t="s">
        <v>201</v>
      </c>
      <c r="H36" s="37" t="s">
        <v>400</v>
      </c>
      <c r="I36" s="33" t="s">
        <v>401</v>
      </c>
      <c r="J36" s="28" t="s">
        <v>1209</v>
      </c>
      <c r="K36" s="76">
        <v>2.77</v>
      </c>
      <c r="L36" s="41">
        <v>3.09</v>
      </c>
      <c r="M36" s="69">
        <f t="shared" si="0"/>
        <v>0.11552346570397105</v>
      </c>
      <c r="N36" s="30" t="s">
        <v>1548</v>
      </c>
      <c r="O36" s="31">
        <v>25</v>
      </c>
      <c r="P36" s="72">
        <v>44872</v>
      </c>
      <c r="Q36" s="86" t="s">
        <v>1899</v>
      </c>
      <c r="R36" s="42">
        <v>2.77</v>
      </c>
      <c r="S36" s="46"/>
      <c r="T36" s="46"/>
      <c r="U36" s="46"/>
      <c r="V36" s="46"/>
      <c r="W36" s="46"/>
    </row>
    <row r="37" spans="1:23" ht="24.95" customHeight="1">
      <c r="A37" s="46"/>
      <c r="B37" s="32">
        <v>726</v>
      </c>
      <c r="C37" s="16" t="s">
        <v>1219</v>
      </c>
      <c r="D37" s="17" t="s">
        <v>878</v>
      </c>
      <c r="E37" s="35"/>
      <c r="F37" s="43" t="s">
        <v>402</v>
      </c>
      <c r="G37" s="37" t="s">
        <v>200</v>
      </c>
      <c r="H37" s="37" t="s">
        <v>403</v>
      </c>
      <c r="I37" s="33" t="s">
        <v>404</v>
      </c>
      <c r="J37" s="28" t="s">
        <v>1209</v>
      </c>
      <c r="K37" s="76">
        <v>2.77</v>
      </c>
      <c r="L37" s="41">
        <v>3.09</v>
      </c>
      <c r="M37" s="69">
        <f t="shared" si="0"/>
        <v>0.11552346570397105</v>
      </c>
      <c r="N37" s="30" t="s">
        <v>1549</v>
      </c>
      <c r="O37" s="31">
        <v>25</v>
      </c>
      <c r="P37" s="72">
        <v>44872</v>
      </c>
      <c r="Q37" s="86" t="s">
        <v>1899</v>
      </c>
      <c r="R37" s="42">
        <v>2.77</v>
      </c>
      <c r="S37" s="46"/>
      <c r="T37" s="46"/>
      <c r="U37" s="46"/>
      <c r="V37" s="46"/>
      <c r="W37" s="46"/>
    </row>
    <row r="38" spans="1:23" ht="24.95" customHeight="1">
      <c r="A38" s="46"/>
      <c r="B38" s="32">
        <v>727</v>
      </c>
      <c r="C38" s="16" t="s">
        <v>1219</v>
      </c>
      <c r="D38" s="17" t="s">
        <v>878</v>
      </c>
      <c r="E38" s="35"/>
      <c r="F38" s="43" t="s">
        <v>405</v>
      </c>
      <c r="G38" s="37" t="s">
        <v>199</v>
      </c>
      <c r="H38" s="37" t="s">
        <v>406</v>
      </c>
      <c r="I38" s="33" t="s">
        <v>407</v>
      </c>
      <c r="J38" s="28" t="s">
        <v>1209</v>
      </c>
      <c r="K38" s="76">
        <v>2.77</v>
      </c>
      <c r="L38" s="41">
        <v>3.09</v>
      </c>
      <c r="M38" s="69">
        <f t="shared" ref="M38:M69" si="1">(L38-K38)/K38</f>
        <v>0.11552346570397105</v>
      </c>
      <c r="N38" s="30" t="s">
        <v>1550</v>
      </c>
      <c r="O38" s="31">
        <v>25</v>
      </c>
      <c r="P38" s="72">
        <v>44872</v>
      </c>
      <c r="Q38" s="86" t="s">
        <v>1899</v>
      </c>
      <c r="R38" s="42">
        <v>2.77</v>
      </c>
      <c r="S38" s="46"/>
      <c r="T38" s="46"/>
      <c r="U38" s="46"/>
      <c r="V38" s="46"/>
      <c r="W38" s="46"/>
    </row>
    <row r="39" spans="1:23" ht="24.95" customHeight="1">
      <c r="A39" s="46"/>
      <c r="B39" s="32">
        <v>728</v>
      </c>
      <c r="C39" s="16" t="s">
        <v>1219</v>
      </c>
      <c r="D39" s="17" t="s">
        <v>878</v>
      </c>
      <c r="E39" s="35"/>
      <c r="F39" s="43" t="s">
        <v>408</v>
      </c>
      <c r="G39" s="37" t="s">
        <v>204</v>
      </c>
      <c r="H39" s="37" t="s">
        <v>409</v>
      </c>
      <c r="I39" s="33" t="s">
        <v>410</v>
      </c>
      <c r="J39" s="28" t="s">
        <v>1209</v>
      </c>
      <c r="K39" s="76">
        <v>2.77</v>
      </c>
      <c r="L39" s="41">
        <v>3.09</v>
      </c>
      <c r="M39" s="69">
        <f t="shared" si="1"/>
        <v>0.11552346570397105</v>
      </c>
      <c r="N39" s="30" t="s">
        <v>1551</v>
      </c>
      <c r="O39" s="31">
        <v>25</v>
      </c>
      <c r="P39" s="72">
        <v>44872</v>
      </c>
      <c r="Q39" s="86" t="s">
        <v>1899</v>
      </c>
      <c r="R39" s="42">
        <v>2.77</v>
      </c>
      <c r="S39" s="46"/>
      <c r="T39" s="46"/>
      <c r="U39" s="46"/>
      <c r="V39" s="46"/>
      <c r="W39" s="46"/>
    </row>
    <row r="40" spans="1:23" ht="24.95" customHeight="1">
      <c r="A40" s="46"/>
      <c r="B40" s="32">
        <v>729</v>
      </c>
      <c r="C40" s="16" t="s">
        <v>1219</v>
      </c>
      <c r="D40" s="17" t="s">
        <v>878</v>
      </c>
      <c r="E40" s="35"/>
      <c r="F40" s="43" t="s">
        <v>411</v>
      </c>
      <c r="G40" s="37" t="s">
        <v>203</v>
      </c>
      <c r="H40" s="37" t="s">
        <v>412</v>
      </c>
      <c r="I40" s="33" t="s">
        <v>413</v>
      </c>
      <c r="J40" s="28" t="s">
        <v>1209</v>
      </c>
      <c r="K40" s="76">
        <v>2.77</v>
      </c>
      <c r="L40" s="41">
        <v>3.09</v>
      </c>
      <c r="M40" s="69">
        <f t="shared" si="1"/>
        <v>0.11552346570397105</v>
      </c>
      <c r="N40" s="30" t="s">
        <v>1552</v>
      </c>
      <c r="O40" s="31">
        <v>25</v>
      </c>
      <c r="P40" s="72">
        <v>44872</v>
      </c>
      <c r="Q40" s="86" t="s">
        <v>1899</v>
      </c>
      <c r="R40" s="42">
        <v>2.77</v>
      </c>
      <c r="S40" s="46"/>
      <c r="T40" s="46"/>
      <c r="U40" s="46"/>
      <c r="V40" s="46"/>
      <c r="W40" s="46"/>
    </row>
    <row r="41" spans="1:23" ht="24.95" customHeight="1">
      <c r="A41" s="46"/>
      <c r="B41" s="32">
        <v>730</v>
      </c>
      <c r="C41" s="16" t="s">
        <v>1219</v>
      </c>
      <c r="D41" s="17" t="s">
        <v>878</v>
      </c>
      <c r="E41" s="35"/>
      <c r="F41" s="43" t="s">
        <v>414</v>
      </c>
      <c r="G41" s="37" t="s">
        <v>202</v>
      </c>
      <c r="H41" s="37" t="s">
        <v>415</v>
      </c>
      <c r="I41" s="33" t="s">
        <v>416</v>
      </c>
      <c r="J41" s="28" t="s">
        <v>1209</v>
      </c>
      <c r="K41" s="76">
        <v>2.77</v>
      </c>
      <c r="L41" s="41">
        <v>3.09</v>
      </c>
      <c r="M41" s="69">
        <f t="shared" si="1"/>
        <v>0.11552346570397105</v>
      </c>
      <c r="N41" s="30" t="s">
        <v>1553</v>
      </c>
      <c r="O41" s="31">
        <v>25</v>
      </c>
      <c r="P41" s="72">
        <v>44872</v>
      </c>
      <c r="Q41" s="86" t="s">
        <v>1899</v>
      </c>
      <c r="R41" s="42">
        <v>2.77</v>
      </c>
      <c r="S41" s="46"/>
      <c r="T41" s="46"/>
      <c r="U41" s="46"/>
      <c r="V41" s="46"/>
      <c r="W41" s="46"/>
    </row>
    <row r="42" spans="1:23" ht="24.95" customHeight="1">
      <c r="A42" s="46"/>
      <c r="B42" s="32">
        <v>731</v>
      </c>
      <c r="C42" s="16" t="s">
        <v>1219</v>
      </c>
      <c r="D42" s="17" t="s">
        <v>878</v>
      </c>
      <c r="E42" s="35"/>
      <c r="F42" s="43" t="s">
        <v>417</v>
      </c>
      <c r="G42" s="37" t="s">
        <v>207</v>
      </c>
      <c r="H42" s="37" t="s">
        <v>418</v>
      </c>
      <c r="I42" s="33" t="s">
        <v>419</v>
      </c>
      <c r="J42" s="28" t="s">
        <v>1209</v>
      </c>
      <c r="K42" s="76">
        <v>2.77</v>
      </c>
      <c r="L42" s="41">
        <v>3.09</v>
      </c>
      <c r="M42" s="69">
        <f t="shared" si="1"/>
        <v>0.11552346570397105</v>
      </c>
      <c r="N42" s="30" t="s">
        <v>1554</v>
      </c>
      <c r="O42" s="31">
        <v>25</v>
      </c>
      <c r="P42" s="72">
        <v>44872</v>
      </c>
      <c r="Q42" s="86" t="s">
        <v>1899</v>
      </c>
      <c r="R42" s="42">
        <v>2.77</v>
      </c>
      <c r="S42" s="46"/>
      <c r="T42" s="46"/>
      <c r="U42" s="46"/>
      <c r="V42" s="46"/>
      <c r="W42" s="46"/>
    </row>
    <row r="43" spans="1:23" ht="24.95" customHeight="1">
      <c r="A43" s="46"/>
      <c r="B43" s="32">
        <v>732</v>
      </c>
      <c r="C43" s="16" t="s">
        <v>1219</v>
      </c>
      <c r="D43" s="17" t="s">
        <v>878</v>
      </c>
      <c r="E43" s="35"/>
      <c r="F43" s="43" t="s">
        <v>420</v>
      </c>
      <c r="G43" s="37" t="s">
        <v>206</v>
      </c>
      <c r="H43" s="37" t="s">
        <v>421</v>
      </c>
      <c r="I43" s="33" t="s">
        <v>422</v>
      </c>
      <c r="J43" s="28" t="s">
        <v>1209</v>
      </c>
      <c r="K43" s="76">
        <v>2.77</v>
      </c>
      <c r="L43" s="41">
        <v>3.09</v>
      </c>
      <c r="M43" s="69">
        <f t="shared" si="1"/>
        <v>0.11552346570397105</v>
      </c>
      <c r="N43" s="30" t="s">
        <v>1555</v>
      </c>
      <c r="O43" s="31">
        <v>25</v>
      </c>
      <c r="P43" s="72">
        <v>44872</v>
      </c>
      <c r="Q43" s="86" t="s">
        <v>1899</v>
      </c>
      <c r="R43" s="42">
        <v>2.77</v>
      </c>
      <c r="S43" s="46"/>
      <c r="T43" s="46"/>
      <c r="U43" s="46"/>
      <c r="V43" s="46"/>
      <c r="W43" s="46"/>
    </row>
    <row r="44" spans="1:23" ht="24.95" customHeight="1">
      <c r="A44" s="46"/>
      <c r="B44" s="32">
        <v>733</v>
      </c>
      <c r="C44" s="16" t="s">
        <v>1219</v>
      </c>
      <c r="D44" s="17" t="s">
        <v>878</v>
      </c>
      <c r="E44" s="35"/>
      <c r="F44" s="43" t="s">
        <v>423</v>
      </c>
      <c r="G44" s="37" t="s">
        <v>205</v>
      </c>
      <c r="H44" s="37" t="s">
        <v>424</v>
      </c>
      <c r="I44" s="33" t="s">
        <v>425</v>
      </c>
      <c r="J44" s="28" t="s">
        <v>1209</v>
      </c>
      <c r="K44" s="76">
        <v>2.77</v>
      </c>
      <c r="L44" s="41">
        <v>3.09</v>
      </c>
      <c r="M44" s="69">
        <f t="shared" si="1"/>
        <v>0.11552346570397105</v>
      </c>
      <c r="N44" s="30" t="s">
        <v>1556</v>
      </c>
      <c r="O44" s="31">
        <v>25</v>
      </c>
      <c r="P44" s="72">
        <v>44872</v>
      </c>
      <c r="Q44" s="86" t="s">
        <v>1899</v>
      </c>
      <c r="R44" s="42">
        <v>2.77</v>
      </c>
      <c r="S44" s="46"/>
      <c r="T44" s="46"/>
      <c r="U44" s="46"/>
      <c r="V44" s="46"/>
      <c r="W44" s="46"/>
    </row>
    <row r="45" spans="1:23" ht="24.95" customHeight="1">
      <c r="A45" s="46"/>
      <c r="B45" s="32">
        <v>734</v>
      </c>
      <c r="C45" s="16" t="s">
        <v>1219</v>
      </c>
      <c r="D45" s="17" t="s">
        <v>878</v>
      </c>
      <c r="E45" s="35"/>
      <c r="F45" s="43" t="s">
        <v>426</v>
      </c>
      <c r="G45" s="37" t="s">
        <v>427</v>
      </c>
      <c r="H45" s="37" t="s">
        <v>428</v>
      </c>
      <c r="I45" s="33" t="s">
        <v>429</v>
      </c>
      <c r="J45" s="28" t="s">
        <v>1209</v>
      </c>
      <c r="K45" s="76">
        <v>2.77</v>
      </c>
      <c r="L45" s="41">
        <v>3.09</v>
      </c>
      <c r="M45" s="69">
        <f t="shared" si="1"/>
        <v>0.11552346570397105</v>
      </c>
      <c r="N45" s="30" t="s">
        <v>1557</v>
      </c>
      <c r="O45" s="31">
        <v>25</v>
      </c>
      <c r="P45" s="72">
        <v>44872</v>
      </c>
      <c r="Q45" s="86" t="s">
        <v>1899</v>
      </c>
      <c r="R45" s="42">
        <v>2.77</v>
      </c>
      <c r="S45" s="46"/>
      <c r="T45" s="46"/>
      <c r="U45" s="46"/>
      <c r="V45" s="46"/>
      <c r="W45" s="46"/>
    </row>
    <row r="46" spans="1:23" ht="24.95" customHeight="1">
      <c r="A46" s="46"/>
      <c r="B46" s="32">
        <v>735</v>
      </c>
      <c r="C46" s="16" t="s">
        <v>1219</v>
      </c>
      <c r="D46" s="17" t="s">
        <v>878</v>
      </c>
      <c r="E46" s="35"/>
      <c r="F46" s="43" t="s">
        <v>430</v>
      </c>
      <c r="G46" s="37" t="s">
        <v>431</v>
      </c>
      <c r="H46" s="37" t="s">
        <v>432</v>
      </c>
      <c r="I46" s="33" t="s">
        <v>433</v>
      </c>
      <c r="J46" s="28" t="s">
        <v>1209</v>
      </c>
      <c r="K46" s="76">
        <v>2.77</v>
      </c>
      <c r="L46" s="41">
        <v>3.09</v>
      </c>
      <c r="M46" s="69">
        <f t="shared" si="1"/>
        <v>0.11552346570397105</v>
      </c>
      <c r="N46" s="30" t="s">
        <v>1558</v>
      </c>
      <c r="O46" s="31">
        <v>25</v>
      </c>
      <c r="P46" s="72">
        <v>44872</v>
      </c>
      <c r="Q46" s="86" t="s">
        <v>1899</v>
      </c>
      <c r="R46" s="42">
        <v>2.77</v>
      </c>
      <c r="S46" s="46"/>
      <c r="T46" s="46"/>
      <c r="U46" s="46"/>
      <c r="V46" s="46"/>
      <c r="W46" s="46"/>
    </row>
    <row r="47" spans="1:23" ht="24.95" customHeight="1">
      <c r="A47" s="46"/>
      <c r="B47" s="32">
        <v>736</v>
      </c>
      <c r="C47" s="16" t="s">
        <v>1219</v>
      </c>
      <c r="D47" s="17" t="s">
        <v>878</v>
      </c>
      <c r="E47" s="35"/>
      <c r="F47" s="43" t="s">
        <v>434</v>
      </c>
      <c r="G47" s="37" t="s">
        <v>435</v>
      </c>
      <c r="H47" s="37" t="s">
        <v>436</v>
      </c>
      <c r="I47" s="33" t="s">
        <v>437</v>
      </c>
      <c r="J47" s="28" t="s">
        <v>1209</v>
      </c>
      <c r="K47" s="76">
        <v>2.77</v>
      </c>
      <c r="L47" s="41">
        <v>3.09</v>
      </c>
      <c r="M47" s="69">
        <f t="shared" si="1"/>
        <v>0.11552346570397105</v>
      </c>
      <c r="N47" s="30" t="s">
        <v>1559</v>
      </c>
      <c r="O47" s="31">
        <v>25</v>
      </c>
      <c r="P47" s="72">
        <v>44872</v>
      </c>
      <c r="Q47" s="86" t="s">
        <v>1899</v>
      </c>
      <c r="R47" s="42">
        <v>2.77</v>
      </c>
      <c r="S47" s="46"/>
      <c r="T47" s="46"/>
      <c r="U47" s="46"/>
      <c r="V47" s="46"/>
      <c r="W47" s="46"/>
    </row>
    <row r="48" spans="1:23" ht="24.95" customHeight="1">
      <c r="A48" s="46"/>
      <c r="B48" s="32">
        <v>737</v>
      </c>
      <c r="C48" s="16" t="s">
        <v>1219</v>
      </c>
      <c r="D48" s="17" t="s">
        <v>878</v>
      </c>
      <c r="E48" s="35"/>
      <c r="F48" s="43" t="s">
        <v>438</v>
      </c>
      <c r="G48" s="37" t="s">
        <v>439</v>
      </c>
      <c r="H48" s="37" t="s">
        <v>440</v>
      </c>
      <c r="I48" s="33" t="s">
        <v>441</v>
      </c>
      <c r="J48" s="28" t="s">
        <v>1209</v>
      </c>
      <c r="K48" s="76">
        <v>2.77</v>
      </c>
      <c r="L48" s="41">
        <v>3.09</v>
      </c>
      <c r="M48" s="69">
        <f t="shared" si="1"/>
        <v>0.11552346570397105</v>
      </c>
      <c r="N48" s="30" t="s">
        <v>1560</v>
      </c>
      <c r="O48" s="31">
        <v>25</v>
      </c>
      <c r="P48" s="72">
        <v>44872</v>
      </c>
      <c r="Q48" s="86" t="s">
        <v>1899</v>
      </c>
      <c r="R48" s="42">
        <v>2.77</v>
      </c>
      <c r="S48" s="46"/>
      <c r="T48" s="46"/>
      <c r="U48" s="46"/>
      <c r="V48" s="46"/>
      <c r="W48" s="46"/>
    </row>
    <row r="49" spans="1:23" ht="24.95" customHeight="1">
      <c r="A49" s="46"/>
      <c r="B49" s="32">
        <v>738</v>
      </c>
      <c r="C49" s="16" t="s">
        <v>1219</v>
      </c>
      <c r="D49" s="17" t="s">
        <v>878</v>
      </c>
      <c r="E49" s="35"/>
      <c r="F49" s="43" t="s">
        <v>442</v>
      </c>
      <c r="G49" s="37" t="s">
        <v>443</v>
      </c>
      <c r="H49" s="37" t="s">
        <v>444</v>
      </c>
      <c r="I49" s="33" t="s">
        <v>445</v>
      </c>
      <c r="J49" s="28" t="s">
        <v>1209</v>
      </c>
      <c r="K49" s="76">
        <v>2.77</v>
      </c>
      <c r="L49" s="41">
        <v>3.09</v>
      </c>
      <c r="M49" s="69">
        <f t="shared" si="1"/>
        <v>0.11552346570397105</v>
      </c>
      <c r="N49" s="30" t="s">
        <v>1561</v>
      </c>
      <c r="O49" s="31">
        <v>25</v>
      </c>
      <c r="P49" s="72">
        <v>44872</v>
      </c>
      <c r="Q49" s="86" t="s">
        <v>1899</v>
      </c>
      <c r="R49" s="42">
        <v>2.77</v>
      </c>
      <c r="S49" s="46"/>
      <c r="T49" s="46"/>
      <c r="U49" s="46"/>
      <c r="V49" s="46"/>
      <c r="W49" s="46"/>
    </row>
    <row r="50" spans="1:23" ht="24.95" customHeight="1">
      <c r="A50" s="46"/>
      <c r="B50" s="32">
        <v>739</v>
      </c>
      <c r="C50" s="16" t="s">
        <v>1219</v>
      </c>
      <c r="D50" s="17" t="s">
        <v>878</v>
      </c>
      <c r="E50" s="35"/>
      <c r="F50" s="43" t="s">
        <v>1238</v>
      </c>
      <c r="G50" s="37" t="s">
        <v>1240</v>
      </c>
      <c r="H50" s="37" t="s">
        <v>1239</v>
      </c>
      <c r="I50" s="33" t="s">
        <v>1349</v>
      </c>
      <c r="J50" s="28" t="s">
        <v>1209</v>
      </c>
      <c r="K50" s="76">
        <v>2.77</v>
      </c>
      <c r="L50" s="41">
        <v>3.09</v>
      </c>
      <c r="M50" s="69">
        <f t="shared" si="1"/>
        <v>0.11552346570397105</v>
      </c>
      <c r="N50" s="30" t="s">
        <v>1562</v>
      </c>
      <c r="O50" s="31" t="s">
        <v>1025</v>
      </c>
      <c r="P50" s="72">
        <v>44872</v>
      </c>
      <c r="Q50" s="86" t="s">
        <v>1899</v>
      </c>
      <c r="R50" s="42">
        <v>2.77</v>
      </c>
      <c r="S50" s="46"/>
      <c r="T50" s="46"/>
      <c r="U50" s="46"/>
      <c r="V50" s="46"/>
      <c r="W50" s="46"/>
    </row>
    <row r="51" spans="1:23" ht="24.95" customHeight="1">
      <c r="A51" s="46"/>
      <c r="B51" s="32">
        <v>740</v>
      </c>
      <c r="C51" s="16" t="s">
        <v>1219</v>
      </c>
      <c r="D51" s="17" t="s">
        <v>878</v>
      </c>
      <c r="E51" s="35"/>
      <c r="F51" s="43" t="s">
        <v>446</v>
      </c>
      <c r="G51" s="37" t="s">
        <v>230</v>
      </c>
      <c r="H51" s="37" t="s">
        <v>231</v>
      </c>
      <c r="I51" s="33" t="s">
        <v>232</v>
      </c>
      <c r="J51" s="28" t="s">
        <v>1209</v>
      </c>
      <c r="K51" s="76">
        <v>2.5099999999999998</v>
      </c>
      <c r="L51" s="41">
        <v>2.8</v>
      </c>
      <c r="M51" s="69">
        <f t="shared" si="1"/>
        <v>0.11553784860557771</v>
      </c>
      <c r="N51" s="30" t="s">
        <v>1563</v>
      </c>
      <c r="O51" s="31">
        <v>25</v>
      </c>
      <c r="P51" s="72">
        <v>44872</v>
      </c>
      <c r="Q51" s="86" t="s">
        <v>1899</v>
      </c>
      <c r="R51" s="42">
        <v>2.5099999999999998</v>
      </c>
      <c r="S51" s="46"/>
      <c r="T51" s="46"/>
      <c r="U51" s="46"/>
      <c r="V51" s="46"/>
      <c r="W51" s="46"/>
    </row>
    <row r="52" spans="1:23" ht="24.95" customHeight="1">
      <c r="A52" s="46"/>
      <c r="B52" s="32">
        <v>741</v>
      </c>
      <c r="C52" s="16" t="s">
        <v>1219</v>
      </c>
      <c r="D52" s="17" t="s">
        <v>878</v>
      </c>
      <c r="E52" s="35"/>
      <c r="F52" s="43" t="s">
        <v>233</v>
      </c>
      <c r="G52" s="37" t="s">
        <v>234</v>
      </c>
      <c r="H52" s="37" t="s">
        <v>235</v>
      </c>
      <c r="I52" s="33" t="s">
        <v>236</v>
      </c>
      <c r="J52" s="28" t="s">
        <v>1209</v>
      </c>
      <c r="K52" s="76">
        <v>2.5099999999999998</v>
      </c>
      <c r="L52" s="41">
        <v>2.8</v>
      </c>
      <c r="M52" s="69">
        <f t="shared" si="1"/>
        <v>0.11553784860557771</v>
      </c>
      <c r="N52" s="30" t="s">
        <v>1564</v>
      </c>
      <c r="O52" s="31">
        <v>25</v>
      </c>
      <c r="P52" s="72">
        <v>44872</v>
      </c>
      <c r="Q52" s="86" t="s">
        <v>1899</v>
      </c>
      <c r="R52" s="42">
        <v>2.5099999999999998</v>
      </c>
      <c r="S52" s="46"/>
      <c r="T52" s="46"/>
      <c r="U52" s="46"/>
      <c r="V52" s="46"/>
      <c r="W52" s="46"/>
    </row>
    <row r="53" spans="1:23" ht="24.95" customHeight="1">
      <c r="A53" s="46"/>
      <c r="B53" s="32">
        <v>742</v>
      </c>
      <c r="C53" s="16" t="s">
        <v>1219</v>
      </c>
      <c r="D53" s="17" t="s">
        <v>878</v>
      </c>
      <c r="E53" s="35"/>
      <c r="F53" s="43" t="s">
        <v>237</v>
      </c>
      <c r="G53" s="37" t="s">
        <v>238</v>
      </c>
      <c r="H53" s="37" t="s">
        <v>239</v>
      </c>
      <c r="I53" s="33" t="s">
        <v>447</v>
      </c>
      <c r="J53" s="28" t="s">
        <v>1209</v>
      </c>
      <c r="K53" s="76">
        <v>2.5099999999999998</v>
      </c>
      <c r="L53" s="41">
        <v>2.8</v>
      </c>
      <c r="M53" s="69">
        <f t="shared" si="1"/>
        <v>0.11553784860557771</v>
      </c>
      <c r="N53" s="30" t="s">
        <v>1565</v>
      </c>
      <c r="O53" s="31">
        <v>25</v>
      </c>
      <c r="P53" s="72">
        <v>44872</v>
      </c>
      <c r="Q53" s="86" t="s">
        <v>1899</v>
      </c>
      <c r="R53" s="42">
        <v>2.5099999999999998</v>
      </c>
      <c r="S53" s="46"/>
      <c r="T53" s="46"/>
      <c r="U53" s="46"/>
      <c r="V53" s="46"/>
      <c r="W53" s="46"/>
    </row>
    <row r="54" spans="1:23" ht="24.95" customHeight="1">
      <c r="A54" s="46"/>
      <c r="B54" s="32">
        <v>743</v>
      </c>
      <c r="C54" s="16" t="s">
        <v>1219</v>
      </c>
      <c r="D54" s="17" t="s">
        <v>878</v>
      </c>
      <c r="E54" s="35"/>
      <c r="F54" s="43" t="s">
        <v>448</v>
      </c>
      <c r="G54" s="37" t="s">
        <v>449</v>
      </c>
      <c r="H54" s="37" t="s">
        <v>450</v>
      </c>
      <c r="I54" s="33" t="s">
        <v>451</v>
      </c>
      <c r="J54" s="28" t="s">
        <v>1209</v>
      </c>
      <c r="K54" s="76">
        <v>2.5099999999999998</v>
      </c>
      <c r="L54" s="41">
        <v>2.8</v>
      </c>
      <c r="M54" s="69">
        <f t="shared" si="1"/>
        <v>0.11553784860557771</v>
      </c>
      <c r="N54" s="30" t="s">
        <v>1566</v>
      </c>
      <c r="O54" s="31">
        <v>25</v>
      </c>
      <c r="P54" s="72">
        <v>44872</v>
      </c>
      <c r="Q54" s="86" t="s">
        <v>1899</v>
      </c>
      <c r="R54" s="42">
        <v>2.5099999999999998</v>
      </c>
      <c r="S54" s="46"/>
      <c r="T54" s="46"/>
      <c r="U54" s="46"/>
      <c r="V54" s="46"/>
      <c r="W54" s="46"/>
    </row>
    <row r="55" spans="1:23" ht="24.95" customHeight="1">
      <c r="A55" s="46"/>
      <c r="B55" s="32">
        <v>744</v>
      </c>
      <c r="C55" s="16" t="s">
        <v>1219</v>
      </c>
      <c r="D55" s="17" t="s">
        <v>878</v>
      </c>
      <c r="E55" s="35"/>
      <c r="F55" s="43" t="s">
        <v>452</v>
      </c>
      <c r="G55" s="37" t="s">
        <v>453</v>
      </c>
      <c r="H55" s="37" t="s">
        <v>454</v>
      </c>
      <c r="I55" s="33" t="s">
        <v>455</v>
      </c>
      <c r="J55" s="28" t="s">
        <v>1209</v>
      </c>
      <c r="K55" s="76">
        <v>2.5099999999999998</v>
      </c>
      <c r="L55" s="41">
        <v>2.8</v>
      </c>
      <c r="M55" s="69">
        <f t="shared" si="1"/>
        <v>0.11553784860557771</v>
      </c>
      <c r="N55" s="30" t="s">
        <v>1567</v>
      </c>
      <c r="O55" s="31">
        <v>25</v>
      </c>
      <c r="P55" s="72">
        <v>44872</v>
      </c>
      <c r="Q55" s="86" t="s">
        <v>1899</v>
      </c>
      <c r="R55" s="42">
        <v>2.5099999999999998</v>
      </c>
      <c r="S55" s="46"/>
      <c r="T55" s="46"/>
      <c r="U55" s="46"/>
      <c r="V55" s="46"/>
      <c r="W55" s="46"/>
    </row>
    <row r="56" spans="1:23" ht="24.95" customHeight="1">
      <c r="A56" s="46"/>
      <c r="B56" s="32">
        <v>745</v>
      </c>
      <c r="C56" s="16" t="s">
        <v>1219</v>
      </c>
      <c r="D56" s="17" t="s">
        <v>878</v>
      </c>
      <c r="E56" s="35"/>
      <c r="F56" s="43" t="s">
        <v>456</v>
      </c>
      <c r="G56" s="37" t="s">
        <v>457</v>
      </c>
      <c r="H56" s="37" t="s">
        <v>458</v>
      </c>
      <c r="I56" s="33" t="s">
        <v>459</v>
      </c>
      <c r="J56" s="28" t="s">
        <v>1209</v>
      </c>
      <c r="K56" s="76">
        <v>2.5099999999999998</v>
      </c>
      <c r="L56" s="41">
        <v>2.8</v>
      </c>
      <c r="M56" s="69">
        <f t="shared" si="1"/>
        <v>0.11553784860557771</v>
      </c>
      <c r="N56" s="30" t="s">
        <v>1568</v>
      </c>
      <c r="O56" s="31">
        <v>25</v>
      </c>
      <c r="P56" s="72">
        <v>44872</v>
      </c>
      <c r="Q56" s="86" t="s">
        <v>1899</v>
      </c>
      <c r="R56" s="42">
        <v>2.5099999999999998</v>
      </c>
      <c r="S56" s="46"/>
      <c r="T56" s="46"/>
      <c r="U56" s="46"/>
      <c r="V56" s="46"/>
      <c r="W56" s="46"/>
    </row>
    <row r="57" spans="1:23" ht="24.95" customHeight="1">
      <c r="A57" s="46"/>
      <c r="B57" s="32">
        <v>746</v>
      </c>
      <c r="C57" s="16" t="s">
        <v>1219</v>
      </c>
      <c r="D57" s="17" t="s">
        <v>878</v>
      </c>
      <c r="E57" s="35"/>
      <c r="F57" s="43" t="s">
        <v>460</v>
      </c>
      <c r="G57" s="37" t="s">
        <v>461</v>
      </c>
      <c r="H57" s="37" t="s">
        <v>462</v>
      </c>
      <c r="I57" s="33" t="s">
        <v>463</v>
      </c>
      <c r="J57" s="28" t="s">
        <v>1209</v>
      </c>
      <c r="K57" s="76">
        <v>2.5099999999999998</v>
      </c>
      <c r="L57" s="41">
        <v>2.8</v>
      </c>
      <c r="M57" s="69">
        <f t="shared" si="1"/>
        <v>0.11553784860557771</v>
      </c>
      <c r="N57" s="30" t="s">
        <v>1569</v>
      </c>
      <c r="O57" s="31">
        <v>25</v>
      </c>
      <c r="P57" s="72">
        <v>44872</v>
      </c>
      <c r="Q57" s="86" t="s">
        <v>1899</v>
      </c>
      <c r="R57" s="42">
        <v>2.5099999999999998</v>
      </c>
      <c r="S57" s="46"/>
      <c r="T57" s="46"/>
      <c r="U57" s="46"/>
      <c r="V57" s="46"/>
      <c r="W57" s="46"/>
    </row>
    <row r="58" spans="1:23" ht="24.95" customHeight="1">
      <c r="A58" s="46"/>
      <c r="B58" s="32">
        <v>747</v>
      </c>
      <c r="C58" s="16" t="s">
        <v>1219</v>
      </c>
      <c r="D58" s="17" t="s">
        <v>878</v>
      </c>
      <c r="E58" s="35"/>
      <c r="F58" s="27" t="s">
        <v>866</v>
      </c>
      <c r="G58" s="37" t="s">
        <v>824</v>
      </c>
      <c r="H58" s="37" t="s">
        <v>825</v>
      </c>
      <c r="I58" s="33" t="s">
        <v>826</v>
      </c>
      <c r="J58" s="28" t="s">
        <v>1209</v>
      </c>
      <c r="K58" s="76">
        <v>2.52</v>
      </c>
      <c r="L58" s="41">
        <v>2.81</v>
      </c>
      <c r="M58" s="69">
        <f t="shared" si="1"/>
        <v>0.11507936507936509</v>
      </c>
      <c r="N58" s="30" t="s">
        <v>1570</v>
      </c>
      <c r="O58" s="31">
        <v>25</v>
      </c>
      <c r="P58" s="72">
        <v>44872</v>
      </c>
      <c r="Q58" s="86" t="s">
        <v>1899</v>
      </c>
      <c r="R58" s="42">
        <v>2.52</v>
      </c>
      <c r="S58" s="46"/>
      <c r="T58" s="46"/>
      <c r="U58" s="46"/>
      <c r="V58" s="46"/>
      <c r="W58" s="46"/>
    </row>
    <row r="59" spans="1:23" ht="24.95" customHeight="1">
      <c r="A59" s="46"/>
      <c r="B59" s="32">
        <v>748</v>
      </c>
      <c r="C59" s="16" t="s">
        <v>1219</v>
      </c>
      <c r="D59" s="17" t="s">
        <v>878</v>
      </c>
      <c r="E59" s="35"/>
      <c r="F59" s="27" t="s">
        <v>867</v>
      </c>
      <c r="G59" s="37" t="s">
        <v>827</v>
      </c>
      <c r="H59" s="37" t="s">
        <v>828</v>
      </c>
      <c r="I59" s="33" t="s">
        <v>829</v>
      </c>
      <c r="J59" s="28" t="s">
        <v>1209</v>
      </c>
      <c r="K59" s="76">
        <v>2.52</v>
      </c>
      <c r="L59" s="41">
        <v>2.81</v>
      </c>
      <c r="M59" s="69">
        <f t="shared" si="1"/>
        <v>0.11507936507936509</v>
      </c>
      <c r="N59" s="30" t="s">
        <v>1571</v>
      </c>
      <c r="O59" s="31">
        <v>25</v>
      </c>
      <c r="P59" s="72">
        <v>44872</v>
      </c>
      <c r="Q59" s="86" t="s">
        <v>1899</v>
      </c>
      <c r="R59" s="42">
        <v>2.52</v>
      </c>
      <c r="S59" s="46"/>
      <c r="T59" s="46"/>
      <c r="U59" s="46"/>
      <c r="V59" s="46"/>
      <c r="W59" s="46"/>
    </row>
    <row r="60" spans="1:23" ht="24.95" customHeight="1">
      <c r="A60" s="46"/>
      <c r="B60" s="32">
        <v>749</v>
      </c>
      <c r="C60" s="16" t="s">
        <v>1219</v>
      </c>
      <c r="D60" s="17" t="s">
        <v>878</v>
      </c>
      <c r="E60" s="35"/>
      <c r="F60" s="43" t="s">
        <v>464</v>
      </c>
      <c r="G60" s="37" t="s">
        <v>465</v>
      </c>
      <c r="H60" s="37" t="s">
        <v>466</v>
      </c>
      <c r="I60" s="33" t="s">
        <v>467</v>
      </c>
      <c r="J60" s="28" t="s">
        <v>1209</v>
      </c>
      <c r="K60" s="76">
        <v>2.52</v>
      </c>
      <c r="L60" s="41">
        <v>2.81</v>
      </c>
      <c r="M60" s="69">
        <f t="shared" si="1"/>
        <v>0.11507936507936509</v>
      </c>
      <c r="N60" s="30" t="s">
        <v>1572</v>
      </c>
      <c r="O60" s="31">
        <v>25</v>
      </c>
      <c r="P60" s="72">
        <v>44872</v>
      </c>
      <c r="Q60" s="86" t="s">
        <v>1899</v>
      </c>
      <c r="R60" s="42">
        <v>2.52</v>
      </c>
      <c r="S60" s="46"/>
      <c r="T60" s="46"/>
      <c r="U60" s="46"/>
      <c r="V60" s="46"/>
      <c r="W60" s="46"/>
    </row>
    <row r="61" spans="1:23" ht="24.95" customHeight="1">
      <c r="A61" s="46"/>
      <c r="B61" s="32">
        <v>750</v>
      </c>
      <c r="C61" s="16" t="s">
        <v>1219</v>
      </c>
      <c r="D61" s="17" t="s">
        <v>878</v>
      </c>
      <c r="E61" s="35"/>
      <c r="F61" s="43" t="s">
        <v>468</v>
      </c>
      <c r="G61" s="37" t="s">
        <v>469</v>
      </c>
      <c r="H61" s="37" t="s">
        <v>470</v>
      </c>
      <c r="I61" s="33" t="s">
        <v>471</v>
      </c>
      <c r="J61" s="28" t="s">
        <v>1209</v>
      </c>
      <c r="K61" s="76">
        <v>2.52</v>
      </c>
      <c r="L61" s="41">
        <v>2.81</v>
      </c>
      <c r="M61" s="69">
        <f t="shared" si="1"/>
        <v>0.11507936507936509</v>
      </c>
      <c r="N61" s="30" t="s">
        <v>1573</v>
      </c>
      <c r="O61" s="31">
        <v>25</v>
      </c>
      <c r="P61" s="72">
        <v>44872</v>
      </c>
      <c r="Q61" s="86" t="s">
        <v>1899</v>
      </c>
      <c r="R61" s="42">
        <v>2.52</v>
      </c>
      <c r="S61" s="46"/>
      <c r="T61" s="46"/>
      <c r="U61" s="46"/>
      <c r="V61" s="46"/>
      <c r="W61" s="46"/>
    </row>
    <row r="62" spans="1:23" ht="24.95" customHeight="1">
      <c r="A62" s="46"/>
      <c r="B62" s="32">
        <v>751</v>
      </c>
      <c r="C62" s="16" t="s">
        <v>1219</v>
      </c>
      <c r="D62" s="17" t="s">
        <v>878</v>
      </c>
      <c r="E62" s="35"/>
      <c r="F62" s="43" t="s">
        <v>472</v>
      </c>
      <c r="G62" s="37" t="s">
        <v>473</v>
      </c>
      <c r="H62" s="37" t="s">
        <v>474</v>
      </c>
      <c r="I62" s="33" t="s">
        <v>475</v>
      </c>
      <c r="J62" s="28" t="s">
        <v>1209</v>
      </c>
      <c r="K62" s="76">
        <v>4.41</v>
      </c>
      <c r="L62" s="41">
        <v>4.91</v>
      </c>
      <c r="M62" s="69">
        <f t="shared" si="1"/>
        <v>0.11337868480725623</v>
      </c>
      <c r="N62" s="30" t="s">
        <v>1574</v>
      </c>
      <c r="O62" s="31">
        <v>25</v>
      </c>
      <c r="P62" s="72">
        <v>44872</v>
      </c>
      <c r="Q62" s="86" t="s">
        <v>1899</v>
      </c>
      <c r="R62" s="42">
        <v>4.41</v>
      </c>
      <c r="S62" s="46"/>
      <c r="T62" s="46"/>
      <c r="U62" s="46"/>
      <c r="V62" s="46"/>
      <c r="W62" s="46"/>
    </row>
    <row r="63" spans="1:23" ht="24.95" customHeight="1">
      <c r="A63" s="46"/>
      <c r="B63" s="32">
        <v>752</v>
      </c>
      <c r="C63" s="16" t="s">
        <v>1219</v>
      </c>
      <c r="D63" s="17" t="s">
        <v>878</v>
      </c>
      <c r="E63" s="35"/>
      <c r="F63" s="43" t="s">
        <v>476</v>
      </c>
      <c r="G63" s="37" t="s">
        <v>477</v>
      </c>
      <c r="H63" s="37" t="s">
        <v>478</v>
      </c>
      <c r="I63" s="33" t="s">
        <v>479</v>
      </c>
      <c r="J63" s="28" t="s">
        <v>1209</v>
      </c>
      <c r="K63" s="76">
        <v>4.41</v>
      </c>
      <c r="L63" s="41">
        <v>4.91</v>
      </c>
      <c r="M63" s="69">
        <f t="shared" si="1"/>
        <v>0.11337868480725623</v>
      </c>
      <c r="N63" s="30" t="s">
        <v>1575</v>
      </c>
      <c r="O63" s="31">
        <v>25</v>
      </c>
      <c r="P63" s="72">
        <v>44872</v>
      </c>
      <c r="Q63" s="86" t="s">
        <v>1899</v>
      </c>
      <c r="R63" s="42">
        <v>4.41</v>
      </c>
      <c r="S63" s="46"/>
      <c r="T63" s="46"/>
      <c r="U63" s="46"/>
      <c r="V63" s="46"/>
      <c r="W63" s="46"/>
    </row>
    <row r="64" spans="1:23" ht="24.95" customHeight="1">
      <c r="A64" s="46"/>
      <c r="B64" s="32">
        <v>753</v>
      </c>
      <c r="C64" s="16" t="s">
        <v>1219</v>
      </c>
      <c r="D64" s="17" t="s">
        <v>878</v>
      </c>
      <c r="E64" s="35"/>
      <c r="F64" s="43" t="s">
        <v>480</v>
      </c>
      <c r="G64" s="37" t="s">
        <v>481</v>
      </c>
      <c r="H64" s="37" t="s">
        <v>482</v>
      </c>
      <c r="I64" s="33" t="s">
        <v>483</v>
      </c>
      <c r="J64" s="28" t="s">
        <v>1209</v>
      </c>
      <c r="K64" s="76">
        <v>4.41</v>
      </c>
      <c r="L64" s="41">
        <v>4.91</v>
      </c>
      <c r="M64" s="69">
        <f t="shared" si="1"/>
        <v>0.11337868480725623</v>
      </c>
      <c r="N64" s="30" t="s">
        <v>1576</v>
      </c>
      <c r="O64" s="31">
        <v>25</v>
      </c>
      <c r="P64" s="72">
        <v>44872</v>
      </c>
      <c r="Q64" s="86" t="s">
        <v>1899</v>
      </c>
      <c r="R64" s="42">
        <v>4.41</v>
      </c>
      <c r="S64" s="46"/>
      <c r="T64" s="46"/>
      <c r="U64" s="46"/>
      <c r="V64" s="46"/>
      <c r="W64" s="46"/>
    </row>
    <row r="65" spans="1:23" ht="24.95" customHeight="1">
      <c r="A65" s="46"/>
      <c r="B65" s="32">
        <v>754</v>
      </c>
      <c r="C65" s="16" t="s">
        <v>1219</v>
      </c>
      <c r="D65" s="17" t="s">
        <v>878</v>
      </c>
      <c r="E65" s="35"/>
      <c r="F65" s="43" t="s">
        <v>484</v>
      </c>
      <c r="G65" s="37" t="s">
        <v>485</v>
      </c>
      <c r="H65" s="37" t="s">
        <v>486</v>
      </c>
      <c r="I65" s="33" t="s">
        <v>487</v>
      </c>
      <c r="J65" s="28" t="s">
        <v>1209</v>
      </c>
      <c r="K65" s="76">
        <v>4.41</v>
      </c>
      <c r="L65" s="41">
        <v>4.91</v>
      </c>
      <c r="M65" s="69">
        <f t="shared" si="1"/>
        <v>0.11337868480725623</v>
      </c>
      <c r="N65" s="30" t="s">
        <v>1577</v>
      </c>
      <c r="O65" s="31">
        <v>25</v>
      </c>
      <c r="P65" s="72">
        <v>44872</v>
      </c>
      <c r="Q65" s="86" t="s">
        <v>1899</v>
      </c>
      <c r="R65" s="42">
        <v>4.41</v>
      </c>
      <c r="S65" s="46"/>
      <c r="T65" s="46"/>
      <c r="U65" s="46"/>
      <c r="V65" s="46"/>
      <c r="W65" s="46"/>
    </row>
    <row r="66" spans="1:23" ht="24.95" customHeight="1">
      <c r="A66" s="46"/>
      <c r="B66" s="32">
        <v>755</v>
      </c>
      <c r="C66" s="16" t="s">
        <v>1219</v>
      </c>
      <c r="D66" s="17" t="s">
        <v>878</v>
      </c>
      <c r="E66" s="35"/>
      <c r="F66" s="43" t="s">
        <v>488</v>
      </c>
      <c r="G66" s="37" t="s">
        <v>489</v>
      </c>
      <c r="H66" s="37" t="s">
        <v>490</v>
      </c>
      <c r="I66" s="33" t="s">
        <v>491</v>
      </c>
      <c r="J66" s="28" t="s">
        <v>1209</v>
      </c>
      <c r="K66" s="76">
        <v>4.41</v>
      </c>
      <c r="L66" s="41">
        <v>4.91</v>
      </c>
      <c r="M66" s="69">
        <f t="shared" si="1"/>
        <v>0.11337868480725623</v>
      </c>
      <c r="N66" s="30" t="s">
        <v>1578</v>
      </c>
      <c r="O66" s="31">
        <v>25</v>
      </c>
      <c r="P66" s="72">
        <v>44872</v>
      </c>
      <c r="Q66" s="86" t="s">
        <v>1899</v>
      </c>
      <c r="R66" s="42">
        <v>4.41</v>
      </c>
      <c r="S66" s="46"/>
      <c r="T66" s="46"/>
      <c r="U66" s="46"/>
      <c r="V66" s="46"/>
      <c r="W66" s="46"/>
    </row>
    <row r="67" spans="1:23" ht="24.95" customHeight="1">
      <c r="A67" s="46"/>
      <c r="B67" s="32">
        <v>756</v>
      </c>
      <c r="C67" s="16" t="s">
        <v>1219</v>
      </c>
      <c r="D67" s="17" t="s">
        <v>878</v>
      </c>
      <c r="E67" s="35"/>
      <c r="F67" s="43" t="s">
        <v>260</v>
      </c>
      <c r="G67" s="37" t="s">
        <v>261</v>
      </c>
      <c r="H67" s="37" t="s">
        <v>262</v>
      </c>
      <c r="I67" s="33" t="s">
        <v>263</v>
      </c>
      <c r="J67" s="28" t="s">
        <v>1209</v>
      </c>
      <c r="K67" s="76">
        <v>4.41</v>
      </c>
      <c r="L67" s="41">
        <v>4.91</v>
      </c>
      <c r="M67" s="69">
        <f t="shared" si="1"/>
        <v>0.11337868480725623</v>
      </c>
      <c r="N67" s="30" t="s">
        <v>1579</v>
      </c>
      <c r="O67" s="31">
        <v>25</v>
      </c>
      <c r="P67" s="72">
        <v>44872</v>
      </c>
      <c r="Q67" s="86" t="s">
        <v>1899</v>
      </c>
      <c r="R67" s="42">
        <v>4.41</v>
      </c>
      <c r="S67" s="46"/>
      <c r="T67" s="46"/>
      <c r="U67" s="46"/>
      <c r="V67" s="46"/>
      <c r="W67" s="46"/>
    </row>
    <row r="68" spans="1:23" ht="24.95" customHeight="1">
      <c r="A68" s="46"/>
      <c r="B68" s="32">
        <v>757</v>
      </c>
      <c r="C68" s="16" t="s">
        <v>1219</v>
      </c>
      <c r="D68" s="17" t="s">
        <v>878</v>
      </c>
      <c r="E68" s="35"/>
      <c r="F68" s="43" t="s">
        <v>264</v>
      </c>
      <c r="G68" s="37" t="s">
        <v>265</v>
      </c>
      <c r="H68" s="37" t="s">
        <v>266</v>
      </c>
      <c r="I68" s="33" t="s">
        <v>267</v>
      </c>
      <c r="J68" s="28" t="s">
        <v>1209</v>
      </c>
      <c r="K68" s="76">
        <v>4.41</v>
      </c>
      <c r="L68" s="41">
        <v>4.91</v>
      </c>
      <c r="M68" s="69">
        <f t="shared" si="1"/>
        <v>0.11337868480725623</v>
      </c>
      <c r="N68" s="30" t="s">
        <v>1580</v>
      </c>
      <c r="O68" s="31">
        <v>25</v>
      </c>
      <c r="P68" s="72">
        <v>44872</v>
      </c>
      <c r="Q68" s="86" t="s">
        <v>1899</v>
      </c>
      <c r="R68" s="42">
        <v>4.41</v>
      </c>
      <c r="S68" s="46"/>
      <c r="T68" s="46"/>
      <c r="U68" s="46"/>
      <c r="V68" s="46"/>
      <c r="W68" s="46"/>
    </row>
    <row r="69" spans="1:23" ht="24.95" customHeight="1">
      <c r="A69" s="46"/>
      <c r="B69" s="32">
        <v>758</v>
      </c>
      <c r="C69" s="16" t="s">
        <v>1219</v>
      </c>
      <c r="D69" s="17" t="s">
        <v>878</v>
      </c>
      <c r="E69" s="35"/>
      <c r="F69" s="43" t="s">
        <v>268</v>
      </c>
      <c r="G69" s="37" t="s">
        <v>269</v>
      </c>
      <c r="H69" s="37" t="s">
        <v>270</v>
      </c>
      <c r="I69" s="33" t="s">
        <v>271</v>
      </c>
      <c r="J69" s="28" t="s">
        <v>1209</v>
      </c>
      <c r="K69" s="76">
        <v>4.41</v>
      </c>
      <c r="L69" s="41">
        <v>4.91</v>
      </c>
      <c r="M69" s="69">
        <f t="shared" si="1"/>
        <v>0.11337868480725623</v>
      </c>
      <c r="N69" s="30" t="s">
        <v>1581</v>
      </c>
      <c r="O69" s="31">
        <v>25</v>
      </c>
      <c r="P69" s="72">
        <v>44872</v>
      </c>
      <c r="Q69" s="86" t="s">
        <v>1899</v>
      </c>
      <c r="R69" s="42">
        <v>4.41</v>
      </c>
      <c r="S69" s="46"/>
      <c r="T69" s="46"/>
      <c r="U69" s="46"/>
      <c r="V69" s="46"/>
      <c r="W69" s="46"/>
    </row>
    <row r="70" spans="1:23" ht="24.95" customHeight="1">
      <c r="A70" s="46"/>
      <c r="B70" s="32">
        <v>759</v>
      </c>
      <c r="C70" s="16" t="s">
        <v>1219</v>
      </c>
      <c r="D70" s="17" t="s">
        <v>878</v>
      </c>
      <c r="E70" s="35"/>
      <c r="F70" s="43" t="s">
        <v>272</v>
      </c>
      <c r="G70" s="37" t="s">
        <v>273</v>
      </c>
      <c r="H70" s="37" t="s">
        <v>274</v>
      </c>
      <c r="I70" s="33" t="s">
        <v>275</v>
      </c>
      <c r="J70" s="28" t="s">
        <v>1209</v>
      </c>
      <c r="K70" s="76">
        <v>4.41</v>
      </c>
      <c r="L70" s="41">
        <v>4.91</v>
      </c>
      <c r="M70" s="69">
        <f t="shared" ref="M70:M101" si="2">(L70-K70)/K70</f>
        <v>0.11337868480725623</v>
      </c>
      <c r="N70" s="30" t="s">
        <v>1582</v>
      </c>
      <c r="O70" s="31">
        <v>25</v>
      </c>
      <c r="P70" s="72">
        <v>44872</v>
      </c>
      <c r="Q70" s="86" t="s">
        <v>1899</v>
      </c>
      <c r="R70" s="42">
        <v>4.41</v>
      </c>
      <c r="S70" s="46"/>
      <c r="T70" s="46"/>
      <c r="U70" s="46"/>
      <c r="V70" s="46"/>
      <c r="W70" s="46"/>
    </row>
    <row r="71" spans="1:23" ht="24.95" customHeight="1">
      <c r="A71" s="46"/>
      <c r="B71" s="32">
        <v>760</v>
      </c>
      <c r="C71" s="16" t="s">
        <v>1219</v>
      </c>
      <c r="D71" s="17" t="s">
        <v>878</v>
      </c>
      <c r="E71" s="35"/>
      <c r="F71" s="43" t="s">
        <v>276</v>
      </c>
      <c r="G71" s="37" t="s">
        <v>277</v>
      </c>
      <c r="H71" s="37" t="s">
        <v>64</v>
      </c>
      <c r="I71" s="33" t="s">
        <v>65</v>
      </c>
      <c r="J71" s="28" t="s">
        <v>1209</v>
      </c>
      <c r="K71" s="76">
        <v>4.41</v>
      </c>
      <c r="L71" s="41">
        <v>4.91</v>
      </c>
      <c r="M71" s="69">
        <f t="shared" si="2"/>
        <v>0.11337868480725623</v>
      </c>
      <c r="N71" s="30" t="s">
        <v>1583</v>
      </c>
      <c r="O71" s="31">
        <v>25</v>
      </c>
      <c r="P71" s="72">
        <v>44872</v>
      </c>
      <c r="Q71" s="86" t="s">
        <v>1899</v>
      </c>
      <c r="R71" s="42">
        <v>4.41</v>
      </c>
      <c r="S71" s="46"/>
      <c r="T71" s="46"/>
      <c r="U71" s="46"/>
      <c r="V71" s="46"/>
      <c r="W71" s="46"/>
    </row>
    <row r="72" spans="1:23" ht="24.95" customHeight="1">
      <c r="A72" s="46"/>
      <c r="B72" s="32">
        <v>761</v>
      </c>
      <c r="C72" s="16" t="s">
        <v>1219</v>
      </c>
      <c r="D72" s="17" t="s">
        <v>878</v>
      </c>
      <c r="E72" s="35"/>
      <c r="F72" s="43" t="s">
        <v>66</v>
      </c>
      <c r="G72" s="37" t="s">
        <v>67</v>
      </c>
      <c r="H72" s="37" t="s">
        <v>68</v>
      </c>
      <c r="I72" s="33" t="s">
        <v>69</v>
      </c>
      <c r="J72" s="28" t="s">
        <v>1209</v>
      </c>
      <c r="K72" s="76">
        <v>4.41</v>
      </c>
      <c r="L72" s="41">
        <v>4.91</v>
      </c>
      <c r="M72" s="69">
        <f t="shared" si="2"/>
        <v>0.11337868480725623</v>
      </c>
      <c r="N72" s="30" t="s">
        <v>1584</v>
      </c>
      <c r="O72" s="31">
        <v>25</v>
      </c>
      <c r="P72" s="72">
        <v>44872</v>
      </c>
      <c r="Q72" s="86" t="s">
        <v>1899</v>
      </c>
      <c r="R72" s="42">
        <v>4.41</v>
      </c>
      <c r="S72" s="46"/>
      <c r="T72" s="46"/>
      <c r="U72" s="46"/>
      <c r="V72" s="46"/>
      <c r="W72" s="46"/>
    </row>
    <row r="73" spans="1:23" ht="24.95" customHeight="1">
      <c r="A73" s="46"/>
      <c r="B73" s="32">
        <v>762</v>
      </c>
      <c r="C73" s="16" t="s">
        <v>1219</v>
      </c>
      <c r="D73" s="17" t="s">
        <v>878</v>
      </c>
      <c r="E73" s="35"/>
      <c r="F73" s="43" t="s">
        <v>70</v>
      </c>
      <c r="G73" s="37" t="s">
        <v>71</v>
      </c>
      <c r="H73" s="37" t="s">
        <v>72</v>
      </c>
      <c r="I73" s="33" t="s">
        <v>73</v>
      </c>
      <c r="J73" s="28" t="s">
        <v>1209</v>
      </c>
      <c r="K73" s="76">
        <v>4.41</v>
      </c>
      <c r="L73" s="41">
        <v>4.91</v>
      </c>
      <c r="M73" s="69">
        <f t="shared" si="2"/>
        <v>0.11337868480725623</v>
      </c>
      <c r="N73" s="30" t="s">
        <v>1585</v>
      </c>
      <c r="O73" s="31">
        <v>25</v>
      </c>
      <c r="P73" s="72">
        <v>44872</v>
      </c>
      <c r="Q73" s="86" t="s">
        <v>1899</v>
      </c>
      <c r="R73" s="42">
        <v>4.41</v>
      </c>
      <c r="S73" s="46"/>
      <c r="T73" s="46"/>
      <c r="U73" s="46"/>
      <c r="V73" s="46"/>
      <c r="W73" s="46"/>
    </row>
    <row r="74" spans="1:23" ht="24.95" customHeight="1">
      <c r="A74" s="46"/>
      <c r="B74" s="32">
        <v>763</v>
      </c>
      <c r="C74" s="16" t="s">
        <v>1219</v>
      </c>
      <c r="D74" s="17" t="s">
        <v>878</v>
      </c>
      <c r="E74" s="35"/>
      <c r="F74" s="43" t="s">
        <v>74</v>
      </c>
      <c r="G74" s="37" t="s">
        <v>75</v>
      </c>
      <c r="H74" s="37" t="s">
        <v>1494</v>
      </c>
      <c r="I74" s="33" t="s">
        <v>76</v>
      </c>
      <c r="J74" s="28" t="s">
        <v>1209</v>
      </c>
      <c r="K74" s="76">
        <v>13.25</v>
      </c>
      <c r="L74" s="41">
        <v>14.77</v>
      </c>
      <c r="M74" s="69">
        <f t="shared" si="2"/>
        <v>0.11471698113207544</v>
      </c>
      <c r="N74" s="30" t="s">
        <v>1586</v>
      </c>
      <c r="O74" s="31">
        <v>25</v>
      </c>
      <c r="P74" s="72">
        <v>44872</v>
      </c>
      <c r="Q74" s="86" t="s">
        <v>1899</v>
      </c>
      <c r="R74" s="42">
        <v>13.25</v>
      </c>
      <c r="S74" s="46"/>
      <c r="T74" s="46"/>
      <c r="U74" s="46"/>
      <c r="V74" s="46"/>
      <c r="W74" s="46"/>
    </row>
    <row r="75" spans="1:23" ht="24.95" customHeight="1">
      <c r="A75" s="46"/>
      <c r="B75" s="32">
        <v>764</v>
      </c>
      <c r="C75" s="16" t="s">
        <v>1219</v>
      </c>
      <c r="D75" s="17" t="s">
        <v>878</v>
      </c>
      <c r="E75" s="35"/>
      <c r="F75" s="43" t="s">
        <v>77</v>
      </c>
      <c r="G75" s="37" t="s">
        <v>78</v>
      </c>
      <c r="H75" s="37" t="s">
        <v>1495</v>
      </c>
      <c r="I75" s="33" t="s">
        <v>79</v>
      </c>
      <c r="J75" s="28" t="s">
        <v>1209</v>
      </c>
      <c r="K75" s="76">
        <v>13.25</v>
      </c>
      <c r="L75" s="41">
        <v>14.77</v>
      </c>
      <c r="M75" s="69">
        <f t="shared" si="2"/>
        <v>0.11471698113207544</v>
      </c>
      <c r="N75" s="30" t="s">
        <v>1587</v>
      </c>
      <c r="O75" s="31">
        <v>25</v>
      </c>
      <c r="P75" s="72">
        <v>44872</v>
      </c>
      <c r="Q75" s="86" t="s">
        <v>1899</v>
      </c>
      <c r="R75" s="42">
        <v>13.25</v>
      </c>
      <c r="S75" s="46"/>
      <c r="T75" s="46"/>
      <c r="U75" s="46"/>
      <c r="V75" s="46"/>
      <c r="W75" s="46"/>
    </row>
    <row r="76" spans="1:23" ht="24.95" customHeight="1">
      <c r="A76" s="46"/>
      <c r="B76" s="32">
        <v>765</v>
      </c>
      <c r="C76" s="16" t="s">
        <v>1219</v>
      </c>
      <c r="D76" s="17" t="s">
        <v>878</v>
      </c>
      <c r="E76" s="35"/>
      <c r="F76" s="43" t="s">
        <v>80</v>
      </c>
      <c r="G76" s="37" t="s">
        <v>81</v>
      </c>
      <c r="H76" s="37" t="s">
        <v>1496</v>
      </c>
      <c r="I76" s="33" t="s">
        <v>82</v>
      </c>
      <c r="J76" s="28" t="s">
        <v>1209</v>
      </c>
      <c r="K76" s="76">
        <v>13.25</v>
      </c>
      <c r="L76" s="41">
        <v>14.77</v>
      </c>
      <c r="M76" s="69">
        <f t="shared" si="2"/>
        <v>0.11471698113207544</v>
      </c>
      <c r="N76" s="30" t="s">
        <v>1588</v>
      </c>
      <c r="O76" s="31">
        <v>25</v>
      </c>
      <c r="P76" s="72">
        <v>44872</v>
      </c>
      <c r="Q76" s="86" t="s">
        <v>1899</v>
      </c>
      <c r="R76" s="42">
        <v>13.25</v>
      </c>
      <c r="S76" s="46"/>
      <c r="T76" s="46"/>
      <c r="U76" s="46"/>
      <c r="V76" s="46"/>
      <c r="W76" s="46"/>
    </row>
    <row r="77" spans="1:23" ht="24.95" customHeight="1">
      <c r="A77" s="46"/>
      <c r="B77" s="32">
        <v>766</v>
      </c>
      <c r="C77" s="16" t="s">
        <v>1219</v>
      </c>
      <c r="D77" s="17" t="s">
        <v>878</v>
      </c>
      <c r="E77" s="35"/>
      <c r="F77" s="43" t="s">
        <v>83</v>
      </c>
      <c r="G77" s="37" t="s">
        <v>84</v>
      </c>
      <c r="H77" s="37" t="s">
        <v>1497</v>
      </c>
      <c r="I77" s="33" t="s">
        <v>85</v>
      </c>
      <c r="J77" s="28" t="s">
        <v>1209</v>
      </c>
      <c r="K77" s="76">
        <v>13.25</v>
      </c>
      <c r="L77" s="41">
        <v>14.77</v>
      </c>
      <c r="M77" s="69">
        <f t="shared" si="2"/>
        <v>0.11471698113207544</v>
      </c>
      <c r="N77" s="30" t="s">
        <v>1589</v>
      </c>
      <c r="O77" s="31">
        <v>25</v>
      </c>
      <c r="P77" s="72">
        <v>44872</v>
      </c>
      <c r="Q77" s="86" t="s">
        <v>1899</v>
      </c>
      <c r="R77" s="42">
        <v>13.25</v>
      </c>
      <c r="S77" s="46"/>
      <c r="T77" s="46"/>
      <c r="U77" s="46"/>
      <c r="V77" s="46"/>
      <c r="W77" s="46"/>
    </row>
    <row r="78" spans="1:23" ht="24.95" customHeight="1">
      <c r="A78" s="46"/>
      <c r="B78" s="32">
        <v>767</v>
      </c>
      <c r="C78" s="16" t="s">
        <v>1219</v>
      </c>
      <c r="D78" s="17" t="s">
        <v>878</v>
      </c>
      <c r="E78" s="35"/>
      <c r="F78" s="43" t="s">
        <v>86</v>
      </c>
      <c r="G78" s="37" t="s">
        <v>87</v>
      </c>
      <c r="H78" s="37" t="s">
        <v>1210</v>
      </c>
      <c r="I78" s="33" t="s">
        <v>88</v>
      </c>
      <c r="J78" s="28" t="s">
        <v>1209</v>
      </c>
      <c r="K78" s="76">
        <v>3.62</v>
      </c>
      <c r="L78" s="41">
        <v>4.04</v>
      </c>
      <c r="M78" s="69">
        <f t="shared" si="2"/>
        <v>0.11602209944751379</v>
      </c>
      <c r="N78" s="30" t="s">
        <v>1590</v>
      </c>
      <c r="O78" s="31">
        <v>50</v>
      </c>
      <c r="P78" s="72">
        <v>44872</v>
      </c>
      <c r="Q78" s="86" t="s">
        <v>1899</v>
      </c>
      <c r="R78" s="42">
        <v>3.62</v>
      </c>
      <c r="S78" s="46"/>
      <c r="T78" s="46"/>
      <c r="U78" s="46"/>
      <c r="V78" s="46"/>
      <c r="W78" s="46"/>
    </row>
    <row r="79" spans="1:23" ht="24.95" customHeight="1">
      <c r="A79" s="46"/>
      <c r="B79" s="32">
        <v>768</v>
      </c>
      <c r="C79" s="16" t="s">
        <v>1219</v>
      </c>
      <c r="D79" s="17" t="s">
        <v>878</v>
      </c>
      <c r="E79" s="35"/>
      <c r="F79" s="43" t="s">
        <v>89</v>
      </c>
      <c r="G79" s="37" t="s">
        <v>90</v>
      </c>
      <c r="H79" s="37" t="s">
        <v>91</v>
      </c>
      <c r="I79" s="33" t="s">
        <v>92</v>
      </c>
      <c r="J79" s="28" t="s">
        <v>1209</v>
      </c>
      <c r="K79" s="76">
        <v>7.93</v>
      </c>
      <c r="L79" s="41">
        <v>8.84</v>
      </c>
      <c r="M79" s="69">
        <f t="shared" si="2"/>
        <v>0.11475409836065575</v>
      </c>
      <c r="N79" s="30" t="s">
        <v>1591</v>
      </c>
      <c r="O79" s="31">
        <v>50</v>
      </c>
      <c r="P79" s="72">
        <v>44872</v>
      </c>
      <c r="Q79" s="86" t="s">
        <v>1899</v>
      </c>
      <c r="R79" s="42">
        <v>7.93</v>
      </c>
      <c r="S79" s="46"/>
      <c r="T79" s="46"/>
      <c r="U79" s="46"/>
      <c r="V79" s="46"/>
      <c r="W79" s="46"/>
    </row>
    <row r="80" spans="1:23" ht="24.95" customHeight="1">
      <c r="A80" s="46"/>
      <c r="B80" s="32">
        <v>769</v>
      </c>
      <c r="C80" s="16" t="s">
        <v>1219</v>
      </c>
      <c r="D80" s="17" t="s">
        <v>878</v>
      </c>
      <c r="E80" s="35"/>
      <c r="F80" s="43" t="s">
        <v>1152</v>
      </c>
      <c r="G80" s="37" t="s">
        <v>1330</v>
      </c>
      <c r="H80" s="37" t="s">
        <v>1329</v>
      </c>
      <c r="I80" s="33" t="s">
        <v>1193</v>
      </c>
      <c r="J80" s="28" t="s">
        <v>1209</v>
      </c>
      <c r="K80" s="76">
        <v>8.17</v>
      </c>
      <c r="L80" s="41">
        <v>8.86</v>
      </c>
      <c r="M80" s="69">
        <f t="shared" si="2"/>
        <v>8.4455324357405076E-2</v>
      </c>
      <c r="N80" s="30" t="s">
        <v>1592</v>
      </c>
      <c r="O80" s="31" t="s">
        <v>1023</v>
      </c>
      <c r="P80" s="72">
        <v>44872</v>
      </c>
      <c r="Q80" s="86" t="s">
        <v>1899</v>
      </c>
      <c r="R80" s="42">
        <v>8.17</v>
      </c>
      <c r="S80" s="46"/>
      <c r="T80" s="46"/>
      <c r="U80" s="46"/>
      <c r="V80" s="46"/>
      <c r="W80" s="46"/>
    </row>
    <row r="81" spans="1:23" ht="24.95" customHeight="1">
      <c r="A81" s="46"/>
      <c r="B81" s="32">
        <v>770</v>
      </c>
      <c r="C81" s="16" t="s">
        <v>1219</v>
      </c>
      <c r="D81" s="17" t="s">
        <v>878</v>
      </c>
      <c r="E81" s="35"/>
      <c r="F81" s="43" t="s">
        <v>948</v>
      </c>
      <c r="G81" s="37" t="s">
        <v>1350</v>
      </c>
      <c r="H81" s="37" t="s">
        <v>943</v>
      </c>
      <c r="I81" s="33" t="s">
        <v>1195</v>
      </c>
      <c r="J81" s="28" t="s">
        <v>1209</v>
      </c>
      <c r="K81" s="76">
        <v>8.17</v>
      </c>
      <c r="L81" s="41">
        <v>8.86</v>
      </c>
      <c r="M81" s="69">
        <f t="shared" si="2"/>
        <v>8.4455324357405076E-2</v>
      </c>
      <c r="N81" s="30" t="s">
        <v>1593</v>
      </c>
      <c r="O81" s="31">
        <v>10</v>
      </c>
      <c r="P81" s="72">
        <v>44872</v>
      </c>
      <c r="Q81" s="86" t="s">
        <v>1899</v>
      </c>
      <c r="R81" s="42">
        <v>8.17</v>
      </c>
      <c r="S81" s="46"/>
      <c r="T81" s="46"/>
      <c r="U81" s="46"/>
      <c r="V81" s="46"/>
      <c r="W81" s="46"/>
    </row>
    <row r="82" spans="1:23" ht="24.95" customHeight="1">
      <c r="A82" s="46"/>
      <c r="B82" s="32">
        <v>771</v>
      </c>
      <c r="C82" s="16" t="s">
        <v>1219</v>
      </c>
      <c r="D82" s="17" t="s">
        <v>878</v>
      </c>
      <c r="E82" s="35"/>
      <c r="F82" s="43" t="s">
        <v>1181</v>
      </c>
      <c r="G82" s="37" t="s">
        <v>1351</v>
      </c>
      <c r="H82" s="37" t="s">
        <v>1182</v>
      </c>
      <c r="I82" s="33" t="s">
        <v>93</v>
      </c>
      <c r="J82" s="28" t="s">
        <v>1209</v>
      </c>
      <c r="K82" s="76">
        <v>8.17</v>
      </c>
      <c r="L82" s="41">
        <v>8.86</v>
      </c>
      <c r="M82" s="69">
        <f t="shared" si="2"/>
        <v>8.4455324357405076E-2</v>
      </c>
      <c r="N82" s="30" t="s">
        <v>1594</v>
      </c>
      <c r="O82" s="31" t="s">
        <v>1023</v>
      </c>
      <c r="P82" s="72">
        <v>44872</v>
      </c>
      <c r="Q82" s="86" t="s">
        <v>1899</v>
      </c>
      <c r="R82" s="42">
        <v>8.17</v>
      </c>
      <c r="S82" s="46"/>
      <c r="T82" s="46"/>
      <c r="U82" s="46"/>
      <c r="V82" s="46"/>
      <c r="W82" s="46"/>
    </row>
    <row r="83" spans="1:23" ht="24.95" customHeight="1">
      <c r="A83" s="46"/>
      <c r="B83" s="32">
        <v>772</v>
      </c>
      <c r="C83" s="16" t="s">
        <v>1219</v>
      </c>
      <c r="D83" s="17" t="s">
        <v>878</v>
      </c>
      <c r="E83" s="35"/>
      <c r="F83" s="43" t="s">
        <v>1183</v>
      </c>
      <c r="G83" s="37" t="s">
        <v>1186</v>
      </c>
      <c r="H83" s="37" t="s">
        <v>1187</v>
      </c>
      <c r="I83" s="33" t="s">
        <v>1194</v>
      </c>
      <c r="J83" s="28" t="s">
        <v>1209</v>
      </c>
      <c r="K83" s="76">
        <v>8.17</v>
      </c>
      <c r="L83" s="41">
        <v>8.86</v>
      </c>
      <c r="M83" s="69">
        <f t="shared" si="2"/>
        <v>8.4455324357405076E-2</v>
      </c>
      <c r="N83" s="30" t="s">
        <v>1595</v>
      </c>
      <c r="O83" s="31">
        <v>10</v>
      </c>
      <c r="P83" s="72">
        <v>44872</v>
      </c>
      <c r="Q83" s="86" t="s">
        <v>1899</v>
      </c>
      <c r="R83" s="42">
        <v>8.17</v>
      </c>
      <c r="S83" s="46"/>
      <c r="T83" s="46"/>
      <c r="U83" s="46"/>
      <c r="V83" s="46"/>
      <c r="W83" s="46"/>
    </row>
    <row r="84" spans="1:23" ht="24.95" customHeight="1">
      <c r="A84" s="46"/>
      <c r="B84" s="32">
        <v>773</v>
      </c>
      <c r="C84" s="16" t="s">
        <v>1219</v>
      </c>
      <c r="D84" s="17" t="s">
        <v>878</v>
      </c>
      <c r="E84" s="35"/>
      <c r="F84" s="43" t="s">
        <v>1184</v>
      </c>
      <c r="G84" s="37" t="s">
        <v>1188</v>
      </c>
      <c r="H84" s="37" t="s">
        <v>1189</v>
      </c>
      <c r="I84" s="33" t="s">
        <v>1196</v>
      </c>
      <c r="J84" s="28" t="s">
        <v>1209</v>
      </c>
      <c r="K84" s="76">
        <v>8.17</v>
      </c>
      <c r="L84" s="41">
        <v>8.86</v>
      </c>
      <c r="M84" s="69">
        <f t="shared" si="2"/>
        <v>8.4455324357405076E-2</v>
      </c>
      <c r="N84" s="30" t="s">
        <v>1596</v>
      </c>
      <c r="O84" s="31">
        <v>10</v>
      </c>
      <c r="P84" s="72">
        <v>44872</v>
      </c>
      <c r="Q84" s="86" t="s">
        <v>1899</v>
      </c>
      <c r="R84" s="42">
        <v>8.17</v>
      </c>
      <c r="S84" s="46"/>
      <c r="T84" s="46"/>
      <c r="U84" s="46"/>
      <c r="V84" s="46"/>
      <c r="W84" s="46"/>
    </row>
    <row r="85" spans="1:23" ht="24.95" customHeight="1">
      <c r="A85" s="46"/>
      <c r="B85" s="32">
        <v>774</v>
      </c>
      <c r="C85" s="16" t="s">
        <v>1219</v>
      </c>
      <c r="D85" s="17" t="s">
        <v>878</v>
      </c>
      <c r="E85" s="35"/>
      <c r="F85" s="43" t="s">
        <v>1185</v>
      </c>
      <c r="G85" s="37" t="s">
        <v>1190</v>
      </c>
      <c r="H85" s="37" t="s">
        <v>1191</v>
      </c>
      <c r="I85" s="33" t="s">
        <v>1192</v>
      </c>
      <c r="J85" s="28" t="s">
        <v>1209</v>
      </c>
      <c r="K85" s="76">
        <v>8.17</v>
      </c>
      <c r="L85" s="41">
        <v>8.86</v>
      </c>
      <c r="M85" s="69">
        <f t="shared" si="2"/>
        <v>8.4455324357405076E-2</v>
      </c>
      <c r="N85" s="30" t="s">
        <v>1597</v>
      </c>
      <c r="O85" s="31">
        <v>10</v>
      </c>
      <c r="P85" s="72">
        <v>44872</v>
      </c>
      <c r="Q85" s="86" t="s">
        <v>1899</v>
      </c>
      <c r="R85" s="42">
        <v>8.17</v>
      </c>
      <c r="S85" s="46"/>
      <c r="T85" s="46"/>
      <c r="U85" s="46"/>
      <c r="V85" s="46"/>
      <c r="W85" s="46"/>
    </row>
    <row r="86" spans="1:23" ht="24.95" customHeight="1">
      <c r="A86" s="46"/>
      <c r="B86" s="32">
        <v>775</v>
      </c>
      <c r="C86" s="16" t="s">
        <v>1219</v>
      </c>
      <c r="D86" s="17" t="s">
        <v>878</v>
      </c>
      <c r="E86" s="35"/>
      <c r="F86" s="43" t="s">
        <v>1197</v>
      </c>
      <c r="G86" s="37" t="s">
        <v>1200</v>
      </c>
      <c r="H86" s="37" t="s">
        <v>1201</v>
      </c>
      <c r="I86" s="33" t="s">
        <v>1207</v>
      </c>
      <c r="J86" s="28" t="s">
        <v>1209</v>
      </c>
      <c r="K86" s="76">
        <v>8.17</v>
      </c>
      <c r="L86" s="41">
        <v>8.86</v>
      </c>
      <c r="M86" s="69">
        <f t="shared" si="2"/>
        <v>8.4455324357405076E-2</v>
      </c>
      <c r="N86" s="30" t="s">
        <v>1598</v>
      </c>
      <c r="O86" s="31">
        <v>10</v>
      </c>
      <c r="P86" s="72">
        <v>44872</v>
      </c>
      <c r="Q86" s="86" t="s">
        <v>1899</v>
      </c>
      <c r="R86" s="42">
        <v>8.17</v>
      </c>
      <c r="S86" s="46"/>
      <c r="T86" s="46"/>
      <c r="U86" s="46"/>
      <c r="V86" s="46"/>
      <c r="W86" s="46"/>
    </row>
    <row r="87" spans="1:23" ht="24.95" customHeight="1">
      <c r="A87" s="46"/>
      <c r="B87" s="32">
        <v>776</v>
      </c>
      <c r="C87" s="16" t="s">
        <v>1219</v>
      </c>
      <c r="D87" s="17" t="s">
        <v>878</v>
      </c>
      <c r="E87" s="35"/>
      <c r="F87" s="43" t="s">
        <v>1198</v>
      </c>
      <c r="G87" s="37" t="s">
        <v>1202</v>
      </c>
      <c r="H87" s="37" t="s">
        <v>1203</v>
      </c>
      <c r="I87" s="33" t="s">
        <v>1208</v>
      </c>
      <c r="J87" s="28" t="s">
        <v>1209</v>
      </c>
      <c r="K87" s="76">
        <v>8.17</v>
      </c>
      <c r="L87" s="41">
        <v>8.86</v>
      </c>
      <c r="M87" s="69">
        <f t="shared" si="2"/>
        <v>8.4455324357405076E-2</v>
      </c>
      <c r="N87" s="30" t="s">
        <v>1599</v>
      </c>
      <c r="O87" s="31">
        <v>10</v>
      </c>
      <c r="P87" s="72">
        <v>44872</v>
      </c>
      <c r="Q87" s="86" t="s">
        <v>1899</v>
      </c>
      <c r="R87" s="42">
        <v>8.17</v>
      </c>
      <c r="S87" s="46"/>
      <c r="T87" s="46"/>
      <c r="U87" s="46"/>
      <c r="V87" s="46"/>
      <c r="W87" s="46"/>
    </row>
    <row r="88" spans="1:23" ht="24.95" customHeight="1">
      <c r="A88" s="46"/>
      <c r="B88" s="32">
        <v>777</v>
      </c>
      <c r="C88" s="16" t="s">
        <v>1219</v>
      </c>
      <c r="D88" s="17" t="s">
        <v>878</v>
      </c>
      <c r="E88" s="35"/>
      <c r="F88" s="43" t="s">
        <v>1199</v>
      </c>
      <c r="G88" s="37" t="s">
        <v>1204</v>
      </c>
      <c r="H88" s="37" t="s">
        <v>1205</v>
      </c>
      <c r="I88" s="33" t="s">
        <v>1206</v>
      </c>
      <c r="J88" s="28" t="s">
        <v>1209</v>
      </c>
      <c r="K88" s="76">
        <v>8.17</v>
      </c>
      <c r="L88" s="41">
        <v>8.86</v>
      </c>
      <c r="M88" s="69">
        <f t="shared" si="2"/>
        <v>8.4455324357405076E-2</v>
      </c>
      <c r="N88" s="30" t="s">
        <v>1600</v>
      </c>
      <c r="O88" s="31">
        <v>10</v>
      </c>
      <c r="P88" s="72">
        <v>44872</v>
      </c>
      <c r="Q88" s="86" t="s">
        <v>1899</v>
      </c>
      <c r="R88" s="42">
        <v>8.17</v>
      </c>
      <c r="S88" s="46"/>
      <c r="T88" s="46"/>
      <c r="U88" s="46"/>
      <c r="V88" s="46"/>
      <c r="W88" s="46"/>
    </row>
    <row r="89" spans="1:23" s="19" customFormat="1" ht="24.95" customHeight="1">
      <c r="A89" s="59"/>
      <c r="B89" s="32">
        <v>778</v>
      </c>
      <c r="C89" s="16" t="s">
        <v>1219</v>
      </c>
      <c r="D89" s="17" t="s">
        <v>878</v>
      </c>
      <c r="E89" s="35" t="s">
        <v>1113</v>
      </c>
      <c r="F89" s="43" t="s">
        <v>278</v>
      </c>
      <c r="G89" s="37" t="s">
        <v>279</v>
      </c>
      <c r="H89" s="37" t="s">
        <v>280</v>
      </c>
      <c r="I89" s="33" t="s">
        <v>281</v>
      </c>
      <c r="J89" s="28" t="s">
        <v>1209</v>
      </c>
      <c r="K89" s="76">
        <v>6.56</v>
      </c>
      <c r="L89" s="41">
        <v>6.56</v>
      </c>
      <c r="M89" s="69">
        <f t="shared" si="2"/>
        <v>0</v>
      </c>
      <c r="N89" s="30" t="s">
        <v>1601</v>
      </c>
      <c r="O89" s="31">
        <v>10</v>
      </c>
      <c r="P89" s="72">
        <v>44652</v>
      </c>
      <c r="Q89" s="86" t="s">
        <v>1899</v>
      </c>
      <c r="R89" s="42"/>
      <c r="S89" s="59"/>
      <c r="T89" s="59"/>
      <c r="U89" s="59"/>
      <c r="V89" s="59"/>
      <c r="W89" s="59"/>
    </row>
    <row r="90" spans="1:23" ht="24.95" customHeight="1">
      <c r="A90" s="46"/>
      <c r="B90" s="32">
        <v>779</v>
      </c>
      <c r="C90" s="16" t="s">
        <v>1219</v>
      </c>
      <c r="D90" s="17" t="s">
        <v>878</v>
      </c>
      <c r="E90" s="65" t="s">
        <v>1501</v>
      </c>
      <c r="F90" s="64" t="s">
        <v>282</v>
      </c>
      <c r="G90" s="37" t="s">
        <v>283</v>
      </c>
      <c r="H90" s="37" t="s">
        <v>284</v>
      </c>
      <c r="I90" s="33" t="s">
        <v>285</v>
      </c>
      <c r="J90" s="28" t="s">
        <v>1209</v>
      </c>
      <c r="K90" s="76">
        <v>7.29</v>
      </c>
      <c r="L90" s="41">
        <v>7.29</v>
      </c>
      <c r="M90" s="69">
        <f t="shared" si="2"/>
        <v>0</v>
      </c>
      <c r="N90" s="30" t="s">
        <v>1602</v>
      </c>
      <c r="O90" s="31">
        <v>10</v>
      </c>
      <c r="P90" s="72">
        <v>44652</v>
      </c>
      <c r="Q90" s="86" t="s">
        <v>1899</v>
      </c>
      <c r="R90" s="42"/>
      <c r="S90" s="46"/>
      <c r="T90" s="46"/>
      <c r="U90" s="46"/>
      <c r="V90" s="46"/>
      <c r="W90" s="46"/>
    </row>
    <row r="91" spans="1:23" ht="24.95" customHeight="1">
      <c r="A91" s="46"/>
      <c r="B91" s="32">
        <v>780</v>
      </c>
      <c r="C91" s="16" t="s">
        <v>1219</v>
      </c>
      <c r="D91" s="17" t="s">
        <v>878</v>
      </c>
      <c r="E91" s="35" t="s">
        <v>1113</v>
      </c>
      <c r="F91" s="43" t="s">
        <v>286</v>
      </c>
      <c r="G91" s="37" t="s">
        <v>287</v>
      </c>
      <c r="H91" s="37" t="s">
        <v>288</v>
      </c>
      <c r="I91" s="33" t="s">
        <v>289</v>
      </c>
      <c r="J91" s="28" t="s">
        <v>1209</v>
      </c>
      <c r="K91" s="76">
        <v>7.29</v>
      </c>
      <c r="L91" s="41">
        <v>7.29</v>
      </c>
      <c r="M91" s="69">
        <f t="shared" si="2"/>
        <v>0</v>
      </c>
      <c r="N91" s="30" t="s">
        <v>1603</v>
      </c>
      <c r="O91" s="31">
        <v>10</v>
      </c>
      <c r="P91" s="72">
        <v>44652</v>
      </c>
      <c r="Q91" s="86" t="s">
        <v>1899</v>
      </c>
      <c r="R91" s="42"/>
      <c r="S91" s="46"/>
      <c r="T91" s="46"/>
      <c r="U91" s="46"/>
      <c r="V91" s="46"/>
      <c r="W91" s="46"/>
    </row>
    <row r="92" spans="1:23" ht="24.95" customHeight="1">
      <c r="A92" s="46"/>
      <c r="B92" s="32">
        <v>781</v>
      </c>
      <c r="C92" s="16" t="s">
        <v>1219</v>
      </c>
      <c r="D92" s="17" t="s">
        <v>878</v>
      </c>
      <c r="E92" s="35" t="s">
        <v>1113</v>
      </c>
      <c r="F92" s="43" t="s">
        <v>290</v>
      </c>
      <c r="G92" s="37" t="s">
        <v>291</v>
      </c>
      <c r="H92" s="37" t="s">
        <v>292</v>
      </c>
      <c r="I92" s="33" t="s">
        <v>293</v>
      </c>
      <c r="J92" s="28" t="s">
        <v>1209</v>
      </c>
      <c r="K92" s="76">
        <v>7.29</v>
      </c>
      <c r="L92" s="41">
        <v>7.29</v>
      </c>
      <c r="M92" s="69">
        <f t="shared" si="2"/>
        <v>0</v>
      </c>
      <c r="N92" s="30" t="s">
        <v>1604</v>
      </c>
      <c r="O92" s="31">
        <v>10</v>
      </c>
      <c r="P92" s="72">
        <v>44652</v>
      </c>
      <c r="Q92" s="86" t="s">
        <v>1899</v>
      </c>
      <c r="R92" s="42"/>
      <c r="S92" s="46"/>
      <c r="T92" s="46"/>
      <c r="U92" s="46"/>
      <c r="V92" s="46"/>
      <c r="W92" s="46"/>
    </row>
    <row r="93" spans="1:23" ht="24.95" customHeight="1">
      <c r="A93" s="46"/>
      <c r="B93" s="32">
        <v>782</v>
      </c>
      <c r="C93" s="16" t="s">
        <v>1219</v>
      </c>
      <c r="D93" s="17" t="s">
        <v>878</v>
      </c>
      <c r="E93" s="35"/>
      <c r="F93" s="43" t="s">
        <v>294</v>
      </c>
      <c r="G93" s="37" t="s">
        <v>295</v>
      </c>
      <c r="H93" s="37" t="s">
        <v>296</v>
      </c>
      <c r="I93" s="33" t="s">
        <v>297</v>
      </c>
      <c r="J93" s="28" t="s">
        <v>1209</v>
      </c>
      <c r="K93" s="76">
        <v>17.37</v>
      </c>
      <c r="L93" s="41">
        <v>19.37</v>
      </c>
      <c r="M93" s="69">
        <f t="shared" si="2"/>
        <v>0.11514104778353482</v>
      </c>
      <c r="N93" s="30" t="s">
        <v>1605</v>
      </c>
      <c r="O93" s="31">
        <v>20</v>
      </c>
      <c r="P93" s="72">
        <v>44872</v>
      </c>
      <c r="Q93" s="86" t="s">
        <v>1899</v>
      </c>
      <c r="R93" s="42">
        <v>17.37</v>
      </c>
      <c r="S93" s="46"/>
      <c r="T93" s="46"/>
      <c r="U93" s="46"/>
      <c r="V93" s="46"/>
      <c r="W93" s="46"/>
    </row>
    <row r="94" spans="1:23" ht="24.95" customHeight="1">
      <c r="A94" s="46"/>
      <c r="B94" s="32">
        <v>783</v>
      </c>
      <c r="C94" s="16" t="s">
        <v>1219</v>
      </c>
      <c r="D94" s="17" t="s">
        <v>878</v>
      </c>
      <c r="E94" s="35"/>
      <c r="F94" s="43" t="s">
        <v>298</v>
      </c>
      <c r="G94" s="37" t="s">
        <v>299</v>
      </c>
      <c r="H94" s="37" t="s">
        <v>300</v>
      </c>
      <c r="I94" s="33" t="s">
        <v>301</v>
      </c>
      <c r="J94" s="28" t="s">
        <v>1209</v>
      </c>
      <c r="K94" s="76">
        <v>26.13</v>
      </c>
      <c r="L94" s="41">
        <v>29.13</v>
      </c>
      <c r="M94" s="69">
        <f t="shared" si="2"/>
        <v>0.11481056257175661</v>
      </c>
      <c r="N94" s="30" t="s">
        <v>1606</v>
      </c>
      <c r="O94" s="31">
        <v>20</v>
      </c>
      <c r="P94" s="72">
        <v>44872</v>
      </c>
      <c r="Q94" s="86" t="s">
        <v>1899</v>
      </c>
      <c r="R94" s="42">
        <v>26.13</v>
      </c>
      <c r="S94" s="46"/>
      <c r="T94" s="46"/>
      <c r="U94" s="46"/>
      <c r="V94" s="46"/>
      <c r="W94" s="46"/>
    </row>
    <row r="95" spans="1:23" ht="24.95" customHeight="1">
      <c r="A95" s="46"/>
      <c r="B95" s="32">
        <v>784</v>
      </c>
      <c r="C95" s="16" t="s">
        <v>1219</v>
      </c>
      <c r="D95" s="17" t="s">
        <v>878</v>
      </c>
      <c r="E95" s="35" t="s">
        <v>1113</v>
      </c>
      <c r="F95" s="43" t="s">
        <v>302</v>
      </c>
      <c r="G95" s="37" t="s">
        <v>303</v>
      </c>
      <c r="H95" s="37" t="s">
        <v>304</v>
      </c>
      <c r="I95" s="33" t="s">
        <v>305</v>
      </c>
      <c r="J95" s="28" t="s">
        <v>1209</v>
      </c>
      <c r="K95" s="76">
        <v>42.96</v>
      </c>
      <c r="L95" s="41">
        <v>42.96</v>
      </c>
      <c r="M95" s="69">
        <f t="shared" si="2"/>
        <v>0</v>
      </c>
      <c r="N95" s="30" t="s">
        <v>1607</v>
      </c>
      <c r="O95" s="31">
        <v>20</v>
      </c>
      <c r="P95" s="72"/>
      <c r="Q95" s="86"/>
      <c r="R95" s="42"/>
      <c r="S95" s="46"/>
      <c r="T95" s="46"/>
      <c r="U95" s="46"/>
      <c r="V95" s="46"/>
      <c r="W95" s="46"/>
    </row>
    <row r="96" spans="1:23" ht="24.95" customHeight="1">
      <c r="A96" s="46"/>
      <c r="B96" s="32">
        <v>785</v>
      </c>
      <c r="C96" s="16" t="s">
        <v>1219</v>
      </c>
      <c r="D96" s="17" t="s">
        <v>878</v>
      </c>
      <c r="E96" s="35"/>
      <c r="F96" s="43" t="s">
        <v>306</v>
      </c>
      <c r="G96" s="37" t="s">
        <v>307</v>
      </c>
      <c r="H96" s="37" t="s">
        <v>1286</v>
      </c>
      <c r="I96" s="33" t="s">
        <v>308</v>
      </c>
      <c r="J96" s="28" t="s">
        <v>1209</v>
      </c>
      <c r="K96" s="76">
        <v>19.059999999999999</v>
      </c>
      <c r="L96" s="41">
        <v>21.25</v>
      </c>
      <c r="M96" s="69">
        <f t="shared" si="2"/>
        <v>0.11490031479538308</v>
      </c>
      <c r="N96" s="30" t="s">
        <v>1608</v>
      </c>
      <c r="O96" s="31">
        <v>20</v>
      </c>
      <c r="P96" s="72">
        <v>44872</v>
      </c>
      <c r="Q96" s="86" t="s">
        <v>1899</v>
      </c>
      <c r="R96" s="42">
        <v>19.059999999999999</v>
      </c>
      <c r="S96" s="46"/>
      <c r="T96" s="46"/>
      <c r="U96" s="46"/>
      <c r="V96" s="46"/>
      <c r="W96" s="46"/>
    </row>
    <row r="97" spans="1:23" ht="24.95" customHeight="1">
      <c r="A97" s="46"/>
      <c r="B97" s="32">
        <v>786</v>
      </c>
      <c r="C97" s="16" t="s">
        <v>1219</v>
      </c>
      <c r="D97" s="17" t="s">
        <v>878</v>
      </c>
      <c r="E97" s="35"/>
      <c r="F97" s="43" t="s">
        <v>1019</v>
      </c>
      <c r="G97" s="37" t="s">
        <v>1021</v>
      </c>
      <c r="H97" s="37" t="s">
        <v>1022</v>
      </c>
      <c r="I97" s="33" t="s">
        <v>996</v>
      </c>
      <c r="J97" s="28" t="s">
        <v>1209</v>
      </c>
      <c r="K97" s="76">
        <v>22.71</v>
      </c>
      <c r="L97" s="41">
        <v>24.74</v>
      </c>
      <c r="M97" s="69">
        <f t="shared" si="2"/>
        <v>8.9387934830471055E-2</v>
      </c>
      <c r="N97" s="30" t="s">
        <v>1609</v>
      </c>
      <c r="O97" s="31">
        <v>20</v>
      </c>
      <c r="P97" s="72">
        <v>44872</v>
      </c>
      <c r="Q97" s="86" t="s">
        <v>1899</v>
      </c>
      <c r="R97" s="42">
        <v>22.71</v>
      </c>
      <c r="S97" s="46"/>
      <c r="T97" s="46"/>
      <c r="U97" s="46"/>
      <c r="V97" s="46"/>
      <c r="W97" s="46"/>
    </row>
    <row r="98" spans="1:23" ht="24.95" customHeight="1">
      <c r="A98" s="46"/>
      <c r="B98" s="32">
        <v>787</v>
      </c>
      <c r="C98" s="16" t="s">
        <v>1219</v>
      </c>
      <c r="D98" s="17" t="s">
        <v>878</v>
      </c>
      <c r="E98" s="35"/>
      <c r="F98" s="43" t="s">
        <v>1056</v>
      </c>
      <c r="G98" s="37" t="s">
        <v>1054</v>
      </c>
      <c r="H98" s="37" t="s">
        <v>1055</v>
      </c>
      <c r="I98" s="33" t="s">
        <v>1057</v>
      </c>
      <c r="J98" s="28" t="s">
        <v>1209</v>
      </c>
      <c r="K98" s="76">
        <v>26.48</v>
      </c>
      <c r="L98" s="41">
        <v>28.76</v>
      </c>
      <c r="M98" s="69">
        <f t="shared" si="2"/>
        <v>8.6102719033232675E-2</v>
      </c>
      <c r="N98" s="30" t="s">
        <v>1610</v>
      </c>
      <c r="O98" s="31" t="s">
        <v>1024</v>
      </c>
      <c r="P98" s="72">
        <v>44872</v>
      </c>
      <c r="Q98" s="86" t="s">
        <v>1899</v>
      </c>
      <c r="R98" s="42">
        <v>26.48</v>
      </c>
      <c r="S98" s="46"/>
      <c r="T98" s="46"/>
      <c r="U98" s="46"/>
      <c r="V98" s="46"/>
      <c r="W98" s="46"/>
    </row>
    <row r="99" spans="1:23" ht="24.95" customHeight="1">
      <c r="A99" s="46"/>
      <c r="B99" s="32">
        <v>788</v>
      </c>
      <c r="C99" s="16" t="s">
        <v>1219</v>
      </c>
      <c r="D99" s="17" t="s">
        <v>878</v>
      </c>
      <c r="E99" s="35"/>
      <c r="F99" s="43" t="s">
        <v>309</v>
      </c>
      <c r="G99" s="37" t="s">
        <v>1241</v>
      </c>
      <c r="H99" s="37" t="s">
        <v>858</v>
      </c>
      <c r="I99" s="33" t="s">
        <v>310</v>
      </c>
      <c r="J99" s="28" t="s">
        <v>1209</v>
      </c>
      <c r="K99" s="76">
        <v>23.47</v>
      </c>
      <c r="L99" s="41">
        <v>26.17</v>
      </c>
      <c r="M99" s="69">
        <f t="shared" si="2"/>
        <v>0.11504047720494261</v>
      </c>
      <c r="N99" s="30" t="s">
        <v>1611</v>
      </c>
      <c r="O99" s="31">
        <v>20</v>
      </c>
      <c r="P99" s="72">
        <v>44872</v>
      </c>
      <c r="Q99" s="86" t="s">
        <v>1899</v>
      </c>
      <c r="R99" s="42">
        <v>23.47</v>
      </c>
      <c r="S99" s="46"/>
      <c r="T99" s="46"/>
      <c r="U99" s="46"/>
      <c r="V99" s="46"/>
      <c r="W99" s="46"/>
    </row>
    <row r="100" spans="1:23" ht="24.95" customHeight="1">
      <c r="A100" s="46"/>
      <c r="B100" s="32">
        <v>789</v>
      </c>
      <c r="C100" s="16" t="s">
        <v>1219</v>
      </c>
      <c r="D100" s="17" t="s">
        <v>878</v>
      </c>
      <c r="E100" s="35"/>
      <c r="F100" s="43" t="s">
        <v>311</v>
      </c>
      <c r="G100" s="37" t="s">
        <v>1242</v>
      </c>
      <c r="H100" s="37" t="s">
        <v>312</v>
      </c>
      <c r="I100" s="33" t="s">
        <v>313</v>
      </c>
      <c r="J100" s="28" t="s">
        <v>1209</v>
      </c>
      <c r="K100" s="76">
        <v>23.47</v>
      </c>
      <c r="L100" s="41">
        <v>26.17</v>
      </c>
      <c r="M100" s="69">
        <f t="shared" si="2"/>
        <v>0.11504047720494261</v>
      </c>
      <c r="N100" s="30" t="s">
        <v>1612</v>
      </c>
      <c r="O100" s="31">
        <v>20</v>
      </c>
      <c r="P100" s="72">
        <v>44872</v>
      </c>
      <c r="Q100" s="86" t="s">
        <v>1899</v>
      </c>
      <c r="R100" s="42">
        <v>23.47</v>
      </c>
      <c r="S100" s="46"/>
      <c r="T100" s="46"/>
      <c r="U100" s="46"/>
      <c r="V100" s="46"/>
      <c r="W100" s="46"/>
    </row>
    <row r="101" spans="1:23" ht="24.95" customHeight="1">
      <c r="A101" s="46"/>
      <c r="B101" s="32">
        <v>790</v>
      </c>
      <c r="C101" s="16" t="s">
        <v>1219</v>
      </c>
      <c r="D101" s="17" t="s">
        <v>878</v>
      </c>
      <c r="E101" s="35"/>
      <c r="F101" s="43" t="s">
        <v>1224</v>
      </c>
      <c r="G101" s="37" t="s">
        <v>1225</v>
      </c>
      <c r="H101" s="37" t="s">
        <v>1226</v>
      </c>
      <c r="I101" s="33" t="s">
        <v>1227</v>
      </c>
      <c r="J101" s="28" t="s">
        <v>1209</v>
      </c>
      <c r="K101" s="76">
        <v>30.38</v>
      </c>
      <c r="L101" s="41">
        <v>33.049999999999997</v>
      </c>
      <c r="M101" s="69">
        <f t="shared" si="2"/>
        <v>8.7886767610269853E-2</v>
      </c>
      <c r="N101" s="30" t="s">
        <v>1613</v>
      </c>
      <c r="O101" s="31" t="s">
        <v>1024</v>
      </c>
      <c r="P101" s="72">
        <v>44872</v>
      </c>
      <c r="Q101" s="86" t="s">
        <v>1899</v>
      </c>
      <c r="R101" s="42">
        <v>30.38</v>
      </c>
      <c r="S101" s="46"/>
      <c r="T101" s="46"/>
      <c r="U101" s="46"/>
      <c r="V101" s="46"/>
      <c r="W101" s="46"/>
    </row>
    <row r="102" spans="1:23" ht="24.95" customHeight="1">
      <c r="A102" s="46"/>
      <c r="B102" s="32">
        <v>791</v>
      </c>
      <c r="C102" s="16" t="s">
        <v>1219</v>
      </c>
      <c r="D102" s="17" t="s">
        <v>878</v>
      </c>
      <c r="E102" s="35"/>
      <c r="F102" s="43" t="s">
        <v>1454</v>
      </c>
      <c r="G102" s="37" t="s">
        <v>1353</v>
      </c>
      <c r="H102" s="37" t="s">
        <v>1352</v>
      </c>
      <c r="I102" s="33" t="s">
        <v>1354</v>
      </c>
      <c r="J102" s="28" t="s">
        <v>1209</v>
      </c>
      <c r="K102" s="76">
        <v>36.19</v>
      </c>
      <c r="L102" s="41">
        <v>39.29</v>
      </c>
      <c r="M102" s="69">
        <f t="shared" ref="M102:M105" si="3">(L102-K102)/K102</f>
        <v>8.5659021829234641E-2</v>
      </c>
      <c r="N102" s="30"/>
      <c r="O102" s="31" t="s">
        <v>1024</v>
      </c>
      <c r="P102" s="72">
        <v>44872</v>
      </c>
      <c r="Q102" s="86" t="s">
        <v>1899</v>
      </c>
      <c r="R102" s="42">
        <v>36.19</v>
      </c>
      <c r="S102" s="46"/>
      <c r="T102" s="46"/>
      <c r="U102" s="46"/>
      <c r="V102" s="46"/>
      <c r="W102" s="46"/>
    </row>
    <row r="103" spans="1:23" ht="24.95" customHeight="1">
      <c r="A103" s="46"/>
      <c r="B103" s="32">
        <v>792</v>
      </c>
      <c r="C103" s="16" t="s">
        <v>1219</v>
      </c>
      <c r="D103" s="17" t="s">
        <v>878</v>
      </c>
      <c r="E103" s="35"/>
      <c r="F103" s="43" t="s">
        <v>876</v>
      </c>
      <c r="G103" s="37" t="s">
        <v>1243</v>
      </c>
      <c r="H103" s="37" t="s">
        <v>874</v>
      </c>
      <c r="I103" s="33" t="s">
        <v>875</v>
      </c>
      <c r="J103" s="28" t="s">
        <v>1209</v>
      </c>
      <c r="K103" s="76">
        <v>40.380000000000003</v>
      </c>
      <c r="L103" s="41">
        <v>44.26</v>
      </c>
      <c r="M103" s="69">
        <f t="shared" si="3"/>
        <v>9.6087171867260901E-2</v>
      </c>
      <c r="N103" s="30" t="s">
        <v>1614</v>
      </c>
      <c r="O103" s="31">
        <v>20</v>
      </c>
      <c r="P103" s="72">
        <v>44872</v>
      </c>
      <c r="Q103" s="86" t="s">
        <v>1899</v>
      </c>
      <c r="R103" s="42">
        <v>40.380000000000003</v>
      </c>
      <c r="S103" s="46"/>
      <c r="T103" s="46"/>
      <c r="U103" s="46"/>
      <c r="V103" s="46"/>
      <c r="W103" s="46"/>
    </row>
    <row r="104" spans="1:23" ht="24.95" customHeight="1">
      <c r="A104" s="46"/>
      <c r="B104" s="32">
        <v>793</v>
      </c>
      <c r="C104" s="16" t="s">
        <v>1219</v>
      </c>
      <c r="D104" s="17" t="s">
        <v>878</v>
      </c>
      <c r="E104" s="35" t="s">
        <v>179</v>
      </c>
      <c r="F104" s="43" t="s">
        <v>492</v>
      </c>
      <c r="G104" s="37" t="s">
        <v>1244</v>
      </c>
      <c r="H104" s="37" t="s">
        <v>493</v>
      </c>
      <c r="I104" s="33" t="s">
        <v>859</v>
      </c>
      <c r="J104" s="28" t="s">
        <v>1209</v>
      </c>
      <c r="K104" s="76">
        <v>45.92</v>
      </c>
      <c r="L104" s="41">
        <v>50.09</v>
      </c>
      <c r="M104" s="69">
        <f t="shared" si="3"/>
        <v>9.0810104529616756E-2</v>
      </c>
      <c r="N104" s="30" t="s">
        <v>1615</v>
      </c>
      <c r="O104" s="31">
        <v>20</v>
      </c>
      <c r="P104" s="72">
        <v>44872</v>
      </c>
      <c r="Q104" s="86" t="s">
        <v>1899</v>
      </c>
      <c r="R104" s="42">
        <v>45.92</v>
      </c>
      <c r="S104" s="46"/>
      <c r="T104" s="46"/>
      <c r="U104" s="46"/>
      <c r="V104" s="46"/>
      <c r="W104" s="46"/>
    </row>
    <row r="105" spans="1:23" ht="24.95" customHeight="1">
      <c r="A105" s="46"/>
      <c r="B105" s="32">
        <v>794</v>
      </c>
      <c r="C105" s="16" t="s">
        <v>1219</v>
      </c>
      <c r="D105" s="17" t="s">
        <v>878</v>
      </c>
      <c r="E105" s="30" t="s">
        <v>1113</v>
      </c>
      <c r="F105" s="43" t="s">
        <v>494</v>
      </c>
      <c r="G105" s="37" t="s">
        <v>1245</v>
      </c>
      <c r="H105" s="37" t="s">
        <v>495</v>
      </c>
      <c r="I105" s="33" t="s">
        <v>314</v>
      </c>
      <c r="J105" s="28" t="s">
        <v>1209</v>
      </c>
      <c r="K105" s="76">
        <v>61</v>
      </c>
      <c r="L105" s="41">
        <v>61</v>
      </c>
      <c r="M105" s="69">
        <f t="shared" si="3"/>
        <v>0</v>
      </c>
      <c r="N105" s="30" t="s">
        <v>1616</v>
      </c>
      <c r="O105" s="31">
        <v>20</v>
      </c>
      <c r="P105" s="72"/>
      <c r="Q105" s="86"/>
      <c r="R105" s="42"/>
      <c r="S105" s="46"/>
      <c r="T105" s="46"/>
      <c r="U105" s="46"/>
      <c r="V105" s="46"/>
      <c r="W105" s="46"/>
    </row>
    <row r="106" spans="1:23" ht="24.95" customHeight="1">
      <c r="A106" s="46"/>
      <c r="B106" s="32">
        <v>795</v>
      </c>
      <c r="C106" s="16" t="s">
        <v>1219</v>
      </c>
      <c r="D106" s="17" t="s">
        <v>878</v>
      </c>
      <c r="E106" s="73" t="s">
        <v>1500</v>
      </c>
      <c r="F106" s="71" t="s">
        <v>1930</v>
      </c>
      <c r="G106" s="37" t="s">
        <v>1931</v>
      </c>
      <c r="H106" s="37" t="s">
        <v>1932</v>
      </c>
      <c r="I106" s="33" t="s">
        <v>1933</v>
      </c>
      <c r="J106" s="28" t="s">
        <v>1209</v>
      </c>
      <c r="K106" s="76"/>
      <c r="L106" s="41">
        <v>77.7</v>
      </c>
      <c r="M106" s="69"/>
      <c r="N106" s="30"/>
      <c r="O106" s="31" t="s">
        <v>1024</v>
      </c>
      <c r="P106" s="72"/>
      <c r="Q106" s="86"/>
      <c r="R106" s="42"/>
      <c r="S106" s="46"/>
      <c r="T106" s="46"/>
      <c r="U106" s="46"/>
      <c r="V106" s="46"/>
      <c r="W106" s="46"/>
    </row>
    <row r="107" spans="1:23" ht="24.95" customHeight="1">
      <c r="A107" s="46"/>
      <c r="B107" s="32">
        <v>796</v>
      </c>
      <c r="C107" s="16" t="s">
        <v>1219</v>
      </c>
      <c r="D107" s="17" t="s">
        <v>878</v>
      </c>
      <c r="E107" s="35"/>
      <c r="F107" s="43" t="s">
        <v>916</v>
      </c>
      <c r="G107" s="37" t="s">
        <v>1246</v>
      </c>
      <c r="H107" s="37" t="s">
        <v>881</v>
      </c>
      <c r="I107" s="33" t="s">
        <v>883</v>
      </c>
      <c r="J107" s="28" t="s">
        <v>1209</v>
      </c>
      <c r="K107" s="76">
        <v>91.07</v>
      </c>
      <c r="L107" s="41">
        <v>101.29</v>
      </c>
      <c r="M107" s="69">
        <f t="shared" ref="M107:M138" si="4">(L107-K107)/K107</f>
        <v>0.11222136817832452</v>
      </c>
      <c r="N107" s="30" t="s">
        <v>1617</v>
      </c>
      <c r="O107" s="31">
        <v>20</v>
      </c>
      <c r="P107" s="72">
        <v>44872</v>
      </c>
      <c r="Q107" s="86" t="s">
        <v>1899</v>
      </c>
      <c r="R107" s="42">
        <v>91.07</v>
      </c>
      <c r="S107" s="46"/>
      <c r="T107" s="46"/>
      <c r="U107" s="46"/>
      <c r="V107" s="46"/>
      <c r="W107" s="46"/>
    </row>
    <row r="108" spans="1:23" ht="24.95" customHeight="1">
      <c r="A108" s="46"/>
      <c r="B108" s="32">
        <v>797</v>
      </c>
      <c r="C108" s="16" t="s">
        <v>1219</v>
      </c>
      <c r="D108" s="17" t="s">
        <v>878</v>
      </c>
      <c r="E108" s="35"/>
      <c r="F108" s="43" t="s">
        <v>917</v>
      </c>
      <c r="G108" s="37" t="s">
        <v>1247</v>
      </c>
      <c r="H108" s="37" t="s">
        <v>882</v>
      </c>
      <c r="I108" s="33" t="s">
        <v>884</v>
      </c>
      <c r="J108" s="28" t="s">
        <v>1209</v>
      </c>
      <c r="K108" s="76">
        <v>82.41</v>
      </c>
      <c r="L108" s="41">
        <v>91.31</v>
      </c>
      <c r="M108" s="69">
        <f t="shared" si="4"/>
        <v>0.10799660235408332</v>
      </c>
      <c r="N108" s="30" t="s">
        <v>1618</v>
      </c>
      <c r="O108" s="31">
        <v>20</v>
      </c>
      <c r="P108" s="72">
        <v>44872</v>
      </c>
      <c r="Q108" s="86" t="s">
        <v>1899</v>
      </c>
      <c r="R108" s="42">
        <v>82.41</v>
      </c>
      <c r="S108" s="46"/>
      <c r="T108" s="46"/>
      <c r="U108" s="46"/>
      <c r="V108" s="46"/>
      <c r="W108" s="46"/>
    </row>
    <row r="109" spans="1:23" ht="24.95" customHeight="1">
      <c r="A109" s="46"/>
      <c r="B109" s="32">
        <v>798</v>
      </c>
      <c r="C109" s="16" t="s">
        <v>1219</v>
      </c>
      <c r="D109" s="17" t="s">
        <v>878</v>
      </c>
      <c r="E109" s="35"/>
      <c r="F109" s="43" t="s">
        <v>496</v>
      </c>
      <c r="G109" s="37" t="s">
        <v>497</v>
      </c>
      <c r="H109" s="37" t="s">
        <v>498</v>
      </c>
      <c r="I109" s="33" t="s">
        <v>981</v>
      </c>
      <c r="J109" s="28" t="s">
        <v>1209</v>
      </c>
      <c r="K109" s="76">
        <v>0.05</v>
      </c>
      <c r="L109" s="41">
        <v>0.05</v>
      </c>
      <c r="M109" s="69">
        <f t="shared" si="4"/>
        <v>0</v>
      </c>
      <c r="N109" s="30" t="s">
        <v>1619</v>
      </c>
      <c r="O109" s="31">
        <v>10</v>
      </c>
      <c r="P109" s="72"/>
      <c r="Q109" s="86"/>
      <c r="R109" s="42"/>
      <c r="S109" s="46"/>
      <c r="T109" s="46"/>
      <c r="U109" s="46"/>
      <c r="V109" s="46"/>
      <c r="W109" s="46"/>
    </row>
    <row r="110" spans="1:23" ht="24.95" customHeight="1">
      <c r="A110" s="46"/>
      <c r="B110" s="32">
        <v>799</v>
      </c>
      <c r="C110" s="16" t="s">
        <v>1219</v>
      </c>
      <c r="D110" s="17" t="s">
        <v>878</v>
      </c>
      <c r="E110" s="35"/>
      <c r="F110" s="43" t="s">
        <v>918</v>
      </c>
      <c r="G110" s="37" t="s">
        <v>885</v>
      </c>
      <c r="H110" s="37" t="s">
        <v>886</v>
      </c>
      <c r="I110" s="33" t="s">
        <v>887</v>
      </c>
      <c r="J110" s="28" t="s">
        <v>1209</v>
      </c>
      <c r="K110" s="76">
        <v>0.05</v>
      </c>
      <c r="L110" s="41">
        <v>0.05</v>
      </c>
      <c r="M110" s="69">
        <f t="shared" si="4"/>
        <v>0</v>
      </c>
      <c r="N110" s="30" t="s">
        <v>1620</v>
      </c>
      <c r="O110" s="31">
        <v>20</v>
      </c>
      <c r="P110" s="72"/>
      <c r="Q110" s="86"/>
      <c r="R110" s="42"/>
      <c r="S110" s="46"/>
      <c r="T110" s="46"/>
      <c r="U110" s="46"/>
      <c r="V110" s="46"/>
      <c r="W110" s="46"/>
    </row>
    <row r="111" spans="1:23" ht="24.95" customHeight="1">
      <c r="A111" s="46"/>
      <c r="B111" s="32">
        <v>800</v>
      </c>
      <c r="C111" s="16" t="s">
        <v>1219</v>
      </c>
      <c r="D111" s="17" t="s">
        <v>878</v>
      </c>
      <c r="E111" s="35"/>
      <c r="F111" s="43" t="s">
        <v>499</v>
      </c>
      <c r="G111" s="37" t="s">
        <v>500</v>
      </c>
      <c r="H111" s="37" t="s">
        <v>501</v>
      </c>
      <c r="I111" s="33" t="s">
        <v>502</v>
      </c>
      <c r="J111" s="28" t="s">
        <v>1209</v>
      </c>
      <c r="K111" s="76">
        <v>5.87</v>
      </c>
      <c r="L111" s="41">
        <v>6.55</v>
      </c>
      <c r="M111" s="69">
        <f t="shared" si="4"/>
        <v>0.11584327086882448</v>
      </c>
      <c r="N111" s="30" t="s">
        <v>1621</v>
      </c>
      <c r="O111" s="31">
        <v>10</v>
      </c>
      <c r="P111" s="72">
        <v>44872</v>
      </c>
      <c r="Q111" s="86" t="s">
        <v>1899</v>
      </c>
      <c r="R111" s="42">
        <v>5.87</v>
      </c>
      <c r="S111" s="46"/>
      <c r="T111" s="46"/>
      <c r="U111" s="46"/>
      <c r="V111" s="46"/>
      <c r="W111" s="46"/>
    </row>
    <row r="112" spans="1:23" ht="24.95" customHeight="1">
      <c r="A112" s="46"/>
      <c r="B112" s="32">
        <v>801</v>
      </c>
      <c r="C112" s="16" t="s">
        <v>1219</v>
      </c>
      <c r="D112" s="17" t="s">
        <v>878</v>
      </c>
      <c r="E112" s="35"/>
      <c r="F112" s="43" t="s">
        <v>1327</v>
      </c>
      <c r="G112" s="37" t="s">
        <v>1358</v>
      </c>
      <c r="H112" s="37" t="s">
        <v>1328</v>
      </c>
      <c r="I112" s="33" t="s">
        <v>1357</v>
      </c>
      <c r="J112" s="28" t="s">
        <v>1209</v>
      </c>
      <c r="K112" s="76">
        <v>14.12</v>
      </c>
      <c r="L112" s="41">
        <v>15.71</v>
      </c>
      <c r="M112" s="69">
        <f t="shared" si="4"/>
        <v>0.11260623229461769</v>
      </c>
      <c r="N112" s="30" t="s">
        <v>1622</v>
      </c>
      <c r="O112" s="31" t="s">
        <v>1027</v>
      </c>
      <c r="P112" s="72">
        <v>44872</v>
      </c>
      <c r="Q112" s="86" t="s">
        <v>1899</v>
      </c>
      <c r="R112" s="42">
        <v>14.12</v>
      </c>
      <c r="S112" s="46"/>
      <c r="T112" s="46"/>
      <c r="U112" s="46"/>
      <c r="V112" s="46"/>
      <c r="W112" s="46"/>
    </row>
    <row r="113" spans="1:23" ht="24.95" customHeight="1">
      <c r="A113" s="46"/>
      <c r="B113" s="32">
        <v>802</v>
      </c>
      <c r="C113" s="16" t="s">
        <v>1219</v>
      </c>
      <c r="D113" s="17" t="s">
        <v>878</v>
      </c>
      <c r="E113" s="35"/>
      <c r="F113" s="43" t="s">
        <v>503</v>
      </c>
      <c r="G113" s="37" t="s">
        <v>1248</v>
      </c>
      <c r="H113" s="37" t="s">
        <v>504</v>
      </c>
      <c r="I113" s="33" t="s">
        <v>505</v>
      </c>
      <c r="J113" s="28" t="s">
        <v>1209</v>
      </c>
      <c r="K113" s="76">
        <v>11.57</v>
      </c>
      <c r="L113" s="41">
        <v>12.96</v>
      </c>
      <c r="M113" s="69">
        <f t="shared" si="4"/>
        <v>0.12013828867761457</v>
      </c>
      <c r="N113" s="30" t="s">
        <v>1623</v>
      </c>
      <c r="O113" s="31">
        <v>50</v>
      </c>
      <c r="P113" s="72">
        <v>44872</v>
      </c>
      <c r="Q113" s="86" t="s">
        <v>1899</v>
      </c>
      <c r="R113" s="42">
        <v>11.57</v>
      </c>
      <c r="S113" s="46"/>
      <c r="T113" s="46"/>
      <c r="U113" s="46"/>
      <c r="V113" s="46"/>
      <c r="W113" s="46"/>
    </row>
    <row r="114" spans="1:23" ht="24.95" customHeight="1">
      <c r="A114" s="46"/>
      <c r="B114" s="32">
        <v>803</v>
      </c>
      <c r="C114" s="16" t="s">
        <v>1219</v>
      </c>
      <c r="D114" s="17" t="s">
        <v>878</v>
      </c>
      <c r="E114" s="35"/>
      <c r="F114" s="43" t="s">
        <v>506</v>
      </c>
      <c r="G114" s="37" t="s">
        <v>507</v>
      </c>
      <c r="H114" s="37" t="s">
        <v>508</v>
      </c>
      <c r="I114" s="33" t="s">
        <v>509</v>
      </c>
      <c r="J114" s="28" t="s">
        <v>1209</v>
      </c>
      <c r="K114" s="76">
        <v>52.71</v>
      </c>
      <c r="L114" s="41">
        <v>58.77</v>
      </c>
      <c r="M114" s="69">
        <f t="shared" si="4"/>
        <v>0.11496869664200346</v>
      </c>
      <c r="N114" s="30" t="s">
        <v>1624</v>
      </c>
      <c r="O114" s="31">
        <v>20</v>
      </c>
      <c r="P114" s="72">
        <v>44872</v>
      </c>
      <c r="Q114" s="86" t="s">
        <v>1899</v>
      </c>
      <c r="R114" s="42">
        <v>52.71</v>
      </c>
      <c r="S114" s="46"/>
      <c r="T114" s="46"/>
      <c r="U114" s="46"/>
      <c r="V114" s="46"/>
      <c r="W114" s="46"/>
    </row>
    <row r="115" spans="1:23" ht="24.95" customHeight="1">
      <c r="A115" s="46"/>
      <c r="B115" s="32">
        <v>804</v>
      </c>
      <c r="C115" s="16" t="s">
        <v>1219</v>
      </c>
      <c r="D115" s="17" t="s">
        <v>878</v>
      </c>
      <c r="E115" s="35" t="s">
        <v>179</v>
      </c>
      <c r="F115" s="43" t="s">
        <v>510</v>
      </c>
      <c r="G115" s="37" t="s">
        <v>511</v>
      </c>
      <c r="H115" s="37" t="s">
        <v>512</v>
      </c>
      <c r="I115" s="33" t="s">
        <v>513</v>
      </c>
      <c r="J115" s="28" t="s">
        <v>1209</v>
      </c>
      <c r="K115" s="76">
        <v>62.8</v>
      </c>
      <c r="L115" s="41">
        <v>69.86</v>
      </c>
      <c r="M115" s="69">
        <f t="shared" si="4"/>
        <v>0.11242038216560514</v>
      </c>
      <c r="N115" s="30" t="s">
        <v>1625</v>
      </c>
      <c r="O115" s="31">
        <v>20</v>
      </c>
      <c r="P115" s="72">
        <v>44872</v>
      </c>
      <c r="Q115" s="86" t="s">
        <v>1899</v>
      </c>
      <c r="R115" s="42">
        <v>62.8</v>
      </c>
      <c r="S115" s="46"/>
      <c r="T115" s="46"/>
      <c r="U115" s="46"/>
      <c r="V115" s="46"/>
      <c r="W115" s="46"/>
    </row>
    <row r="116" spans="1:23" ht="24.95" customHeight="1">
      <c r="A116" s="46"/>
      <c r="B116" s="32">
        <v>805</v>
      </c>
      <c r="C116" s="16" t="s">
        <v>1219</v>
      </c>
      <c r="D116" s="17" t="s">
        <v>878</v>
      </c>
      <c r="E116" s="35"/>
      <c r="F116" s="43" t="s">
        <v>514</v>
      </c>
      <c r="G116" s="37" t="s">
        <v>515</v>
      </c>
      <c r="H116" s="37" t="s">
        <v>516</v>
      </c>
      <c r="I116" s="33" t="s">
        <v>517</v>
      </c>
      <c r="J116" s="28" t="s">
        <v>1209</v>
      </c>
      <c r="K116" s="76">
        <v>45.3</v>
      </c>
      <c r="L116" s="41">
        <v>50.51</v>
      </c>
      <c r="M116" s="69">
        <f t="shared" si="4"/>
        <v>0.11501103752759384</v>
      </c>
      <c r="N116" s="30" t="s">
        <v>1626</v>
      </c>
      <c r="O116" s="31">
        <v>1</v>
      </c>
      <c r="P116" s="72">
        <v>44872</v>
      </c>
      <c r="Q116" s="86" t="s">
        <v>1899</v>
      </c>
      <c r="R116" s="42">
        <v>45.3</v>
      </c>
      <c r="S116" s="46"/>
      <c r="T116" s="46"/>
      <c r="U116" s="46"/>
      <c r="V116" s="46"/>
      <c r="W116" s="46"/>
    </row>
    <row r="117" spans="1:23" ht="24.95" customHeight="1">
      <c r="A117" s="46"/>
      <c r="B117" s="32">
        <v>806</v>
      </c>
      <c r="C117" s="16" t="s">
        <v>1219</v>
      </c>
      <c r="D117" s="17" t="s">
        <v>878</v>
      </c>
      <c r="E117" s="35" t="s">
        <v>179</v>
      </c>
      <c r="F117" s="43" t="s">
        <v>518</v>
      </c>
      <c r="G117" s="37" t="s">
        <v>519</v>
      </c>
      <c r="H117" s="37" t="s">
        <v>1230</v>
      </c>
      <c r="I117" s="33" t="s">
        <v>520</v>
      </c>
      <c r="J117" s="28" t="s">
        <v>1209</v>
      </c>
      <c r="K117" s="76">
        <v>0.05</v>
      </c>
      <c r="L117" s="41">
        <v>0.05</v>
      </c>
      <c r="M117" s="69">
        <f t="shared" si="4"/>
        <v>0</v>
      </c>
      <c r="N117" s="30" t="s">
        <v>1627</v>
      </c>
      <c r="O117" s="31">
        <v>100</v>
      </c>
      <c r="P117" s="72"/>
      <c r="Q117" s="86"/>
      <c r="R117" s="42"/>
      <c r="S117" s="46"/>
      <c r="T117" s="46"/>
      <c r="U117" s="46"/>
      <c r="V117" s="46"/>
      <c r="W117" s="46"/>
    </row>
    <row r="118" spans="1:23" ht="24.95" customHeight="1">
      <c r="A118" s="46"/>
      <c r="B118" s="32">
        <v>807</v>
      </c>
      <c r="C118" s="16" t="s">
        <v>1219</v>
      </c>
      <c r="D118" s="17" t="s">
        <v>878</v>
      </c>
      <c r="E118" s="35" t="s">
        <v>179</v>
      </c>
      <c r="F118" s="43" t="s">
        <v>521</v>
      </c>
      <c r="G118" s="37" t="s">
        <v>522</v>
      </c>
      <c r="H118" s="37" t="s">
        <v>523</v>
      </c>
      <c r="I118" s="33" t="s">
        <v>524</v>
      </c>
      <c r="J118" s="28" t="s">
        <v>1209</v>
      </c>
      <c r="K118" s="76">
        <v>0.05</v>
      </c>
      <c r="L118" s="41">
        <v>0.05</v>
      </c>
      <c r="M118" s="69">
        <f t="shared" si="4"/>
        <v>0</v>
      </c>
      <c r="N118" s="30" t="s">
        <v>1628</v>
      </c>
      <c r="O118" s="31">
        <v>100</v>
      </c>
      <c r="P118" s="72"/>
      <c r="Q118" s="86"/>
      <c r="R118" s="42"/>
      <c r="S118" s="46"/>
      <c r="T118" s="46"/>
      <c r="U118" s="46"/>
      <c r="V118" s="46"/>
      <c r="W118" s="46"/>
    </row>
    <row r="119" spans="1:23" ht="24.95" customHeight="1">
      <c r="A119" s="46"/>
      <c r="B119" s="32">
        <v>808</v>
      </c>
      <c r="C119" s="16" t="s">
        <v>1219</v>
      </c>
      <c r="D119" s="17" t="s">
        <v>878</v>
      </c>
      <c r="E119" s="35" t="s">
        <v>179</v>
      </c>
      <c r="F119" s="43" t="s">
        <v>525</v>
      </c>
      <c r="G119" s="37" t="s">
        <v>526</v>
      </c>
      <c r="H119" s="37" t="s">
        <v>527</v>
      </c>
      <c r="I119" s="33" t="s">
        <v>528</v>
      </c>
      <c r="J119" s="28" t="s">
        <v>1209</v>
      </c>
      <c r="K119" s="76">
        <v>0.05</v>
      </c>
      <c r="L119" s="41">
        <v>0.05</v>
      </c>
      <c r="M119" s="69">
        <f t="shared" si="4"/>
        <v>0</v>
      </c>
      <c r="N119" s="30" t="s">
        <v>1629</v>
      </c>
      <c r="O119" s="31">
        <v>100</v>
      </c>
      <c r="P119" s="72"/>
      <c r="Q119" s="86"/>
      <c r="R119" s="42"/>
      <c r="S119" s="46"/>
      <c r="T119" s="46"/>
      <c r="U119" s="46"/>
      <c r="V119" s="46"/>
      <c r="W119" s="46"/>
    </row>
    <row r="120" spans="1:23" ht="24.95" customHeight="1">
      <c r="A120" s="46"/>
      <c r="B120" s="32">
        <v>809</v>
      </c>
      <c r="C120" s="16" t="s">
        <v>1219</v>
      </c>
      <c r="D120" s="17" t="s">
        <v>878</v>
      </c>
      <c r="E120" s="35" t="s">
        <v>179</v>
      </c>
      <c r="F120" s="43" t="s">
        <v>529</v>
      </c>
      <c r="G120" s="37" t="s">
        <v>530</v>
      </c>
      <c r="H120" s="37" t="s">
        <v>531</v>
      </c>
      <c r="I120" s="33" t="s">
        <v>1058</v>
      </c>
      <c r="J120" s="28" t="s">
        <v>1209</v>
      </c>
      <c r="K120" s="76">
        <v>0.05</v>
      </c>
      <c r="L120" s="41">
        <v>0.05</v>
      </c>
      <c r="M120" s="69">
        <f t="shared" si="4"/>
        <v>0</v>
      </c>
      <c r="N120" s="30" t="s">
        <v>1630</v>
      </c>
      <c r="O120" s="31">
        <v>100</v>
      </c>
      <c r="P120" s="72"/>
      <c r="Q120" s="86"/>
      <c r="R120" s="42"/>
      <c r="S120" s="46"/>
      <c r="T120" s="46"/>
      <c r="U120" s="46"/>
      <c r="V120" s="46"/>
      <c r="W120" s="46"/>
    </row>
    <row r="121" spans="1:23" ht="24.95" customHeight="1">
      <c r="A121" s="46"/>
      <c r="B121" s="32">
        <v>810</v>
      </c>
      <c r="C121" s="16" t="s">
        <v>1219</v>
      </c>
      <c r="D121" s="17" t="s">
        <v>878</v>
      </c>
      <c r="E121" s="35" t="s">
        <v>179</v>
      </c>
      <c r="F121" s="43" t="s">
        <v>532</v>
      </c>
      <c r="G121" s="37" t="s">
        <v>533</v>
      </c>
      <c r="H121" s="37" t="s">
        <v>534</v>
      </c>
      <c r="I121" s="33" t="s">
        <v>1059</v>
      </c>
      <c r="J121" s="28" t="s">
        <v>1209</v>
      </c>
      <c r="K121" s="76">
        <v>0.05</v>
      </c>
      <c r="L121" s="41">
        <v>0.05</v>
      </c>
      <c r="M121" s="69">
        <f t="shared" si="4"/>
        <v>0</v>
      </c>
      <c r="N121" s="30" t="s">
        <v>1631</v>
      </c>
      <c r="O121" s="31">
        <v>100</v>
      </c>
      <c r="P121" s="72"/>
      <c r="Q121" s="86"/>
      <c r="R121" s="42"/>
      <c r="S121" s="46"/>
      <c r="T121" s="46"/>
      <c r="U121" s="46"/>
      <c r="V121" s="46"/>
      <c r="W121" s="46"/>
    </row>
    <row r="122" spans="1:23" ht="24.95" customHeight="1">
      <c r="A122" s="46"/>
      <c r="B122" s="32">
        <v>811</v>
      </c>
      <c r="C122" s="16" t="s">
        <v>1219</v>
      </c>
      <c r="D122" s="17" t="s">
        <v>878</v>
      </c>
      <c r="E122" s="35" t="s">
        <v>179</v>
      </c>
      <c r="F122" s="43" t="s">
        <v>535</v>
      </c>
      <c r="G122" s="37" t="s">
        <v>536</v>
      </c>
      <c r="H122" s="37" t="s">
        <v>537</v>
      </c>
      <c r="I122" s="33" t="s">
        <v>538</v>
      </c>
      <c r="J122" s="28" t="s">
        <v>1209</v>
      </c>
      <c r="K122" s="76">
        <v>0.05</v>
      </c>
      <c r="L122" s="41">
        <v>0.05</v>
      </c>
      <c r="M122" s="69">
        <f t="shared" si="4"/>
        <v>0</v>
      </c>
      <c r="N122" s="30" t="s">
        <v>1632</v>
      </c>
      <c r="O122" s="31">
        <v>100</v>
      </c>
      <c r="P122" s="72"/>
      <c r="Q122" s="86"/>
      <c r="R122" s="42"/>
      <c r="S122" s="46"/>
      <c r="T122" s="46"/>
      <c r="U122" s="46"/>
      <c r="V122" s="46"/>
      <c r="W122" s="46"/>
    </row>
    <row r="123" spans="1:23" ht="24.95" customHeight="1">
      <c r="A123" s="46"/>
      <c r="B123" s="32">
        <v>812</v>
      </c>
      <c r="C123" s="16" t="s">
        <v>1219</v>
      </c>
      <c r="D123" s="17" t="s">
        <v>878</v>
      </c>
      <c r="E123" s="35" t="s">
        <v>179</v>
      </c>
      <c r="F123" s="43" t="s">
        <v>539</v>
      </c>
      <c r="G123" s="37" t="s">
        <v>540</v>
      </c>
      <c r="H123" s="37" t="s">
        <v>541</v>
      </c>
      <c r="I123" s="33" t="s">
        <v>1060</v>
      </c>
      <c r="J123" s="28" t="s">
        <v>1209</v>
      </c>
      <c r="K123" s="76">
        <v>0.05</v>
      </c>
      <c r="L123" s="41">
        <v>0.05</v>
      </c>
      <c r="M123" s="69">
        <f t="shared" si="4"/>
        <v>0</v>
      </c>
      <c r="N123" s="30" t="s">
        <v>1633</v>
      </c>
      <c r="O123" s="31">
        <v>100</v>
      </c>
      <c r="P123" s="72"/>
      <c r="Q123" s="86"/>
      <c r="R123" s="42"/>
      <c r="S123" s="46"/>
      <c r="T123" s="46"/>
      <c r="U123" s="46"/>
      <c r="V123" s="46"/>
      <c r="W123" s="46"/>
    </row>
    <row r="124" spans="1:23" ht="24.95" customHeight="1">
      <c r="A124" s="46"/>
      <c r="B124" s="32">
        <v>813</v>
      </c>
      <c r="C124" s="16" t="s">
        <v>1219</v>
      </c>
      <c r="D124" s="17" t="s">
        <v>878</v>
      </c>
      <c r="E124" s="35"/>
      <c r="F124" s="43" t="s">
        <v>542</v>
      </c>
      <c r="G124" s="37" t="s">
        <v>543</v>
      </c>
      <c r="H124" s="37" t="s">
        <v>544</v>
      </c>
      <c r="I124" s="33" t="s">
        <v>545</v>
      </c>
      <c r="J124" s="28" t="s">
        <v>1209</v>
      </c>
      <c r="K124" s="76">
        <v>92.7</v>
      </c>
      <c r="L124" s="41">
        <v>92.7</v>
      </c>
      <c r="M124" s="69">
        <f t="shared" si="4"/>
        <v>0</v>
      </c>
      <c r="N124" s="30" t="s">
        <v>1634</v>
      </c>
      <c r="O124" s="31">
        <v>20</v>
      </c>
      <c r="P124" s="72">
        <v>44774</v>
      </c>
      <c r="Q124" s="86" t="s">
        <v>1899</v>
      </c>
      <c r="R124" s="42">
        <v>88.27</v>
      </c>
      <c r="S124" s="46"/>
      <c r="T124" s="46"/>
      <c r="U124" s="46"/>
      <c r="V124" s="46"/>
      <c r="W124" s="46"/>
    </row>
    <row r="125" spans="1:23" ht="24.95" customHeight="1">
      <c r="A125" s="46"/>
      <c r="B125" s="32">
        <v>814</v>
      </c>
      <c r="C125" s="16" t="s">
        <v>1219</v>
      </c>
      <c r="D125" s="17" t="s">
        <v>878</v>
      </c>
      <c r="E125" s="35"/>
      <c r="F125" s="43" t="s">
        <v>546</v>
      </c>
      <c r="G125" s="37" t="s">
        <v>547</v>
      </c>
      <c r="H125" s="37" t="s">
        <v>548</v>
      </c>
      <c r="I125" s="33" t="s">
        <v>549</v>
      </c>
      <c r="J125" s="28" t="s">
        <v>1209</v>
      </c>
      <c r="K125" s="76">
        <v>92.7</v>
      </c>
      <c r="L125" s="41">
        <v>92.7</v>
      </c>
      <c r="M125" s="69">
        <f t="shared" si="4"/>
        <v>0</v>
      </c>
      <c r="N125" s="30" t="s">
        <v>1635</v>
      </c>
      <c r="O125" s="31">
        <v>20</v>
      </c>
      <c r="P125" s="72">
        <v>44774</v>
      </c>
      <c r="Q125" s="86" t="s">
        <v>1899</v>
      </c>
      <c r="R125" s="42">
        <v>88.27</v>
      </c>
      <c r="S125" s="46"/>
      <c r="T125" s="46"/>
      <c r="U125" s="46"/>
      <c r="V125" s="46"/>
      <c r="W125" s="46"/>
    </row>
    <row r="126" spans="1:23" ht="24.95" customHeight="1">
      <c r="A126" s="46"/>
      <c r="B126" s="32">
        <v>815</v>
      </c>
      <c r="C126" s="16" t="s">
        <v>1219</v>
      </c>
      <c r="D126" s="17" t="s">
        <v>878</v>
      </c>
      <c r="E126" s="35"/>
      <c r="F126" s="43" t="s">
        <v>550</v>
      </c>
      <c r="G126" s="37" t="s">
        <v>551</v>
      </c>
      <c r="H126" s="37" t="s">
        <v>552</v>
      </c>
      <c r="I126" s="33" t="s">
        <v>553</v>
      </c>
      <c r="J126" s="28" t="s">
        <v>1209</v>
      </c>
      <c r="K126" s="76">
        <v>116.12</v>
      </c>
      <c r="L126" s="41">
        <v>116.12</v>
      </c>
      <c r="M126" s="69">
        <f t="shared" si="4"/>
        <v>0</v>
      </c>
      <c r="N126" s="30" t="s">
        <v>1636</v>
      </c>
      <c r="O126" s="31">
        <v>20</v>
      </c>
      <c r="P126" s="72">
        <v>44774</v>
      </c>
      <c r="Q126" s="86" t="s">
        <v>1899</v>
      </c>
      <c r="R126" s="42">
        <v>110.58</v>
      </c>
      <c r="S126" s="46"/>
      <c r="T126" s="46"/>
      <c r="U126" s="46"/>
      <c r="V126" s="46"/>
      <c r="W126" s="46"/>
    </row>
    <row r="127" spans="1:23" ht="24.95" customHeight="1">
      <c r="A127" s="46"/>
      <c r="B127" s="32">
        <v>816</v>
      </c>
      <c r="C127" s="16" t="s">
        <v>1219</v>
      </c>
      <c r="D127" s="17" t="s">
        <v>878</v>
      </c>
      <c r="E127" s="35"/>
      <c r="F127" s="43" t="s">
        <v>554</v>
      </c>
      <c r="G127" s="37" t="s">
        <v>555</v>
      </c>
      <c r="H127" s="37" t="s">
        <v>556</v>
      </c>
      <c r="I127" s="33" t="s">
        <v>557</v>
      </c>
      <c r="J127" s="28" t="s">
        <v>1209</v>
      </c>
      <c r="K127" s="76">
        <v>116.12</v>
      </c>
      <c r="L127" s="41">
        <v>116.12</v>
      </c>
      <c r="M127" s="69">
        <f t="shared" si="4"/>
        <v>0</v>
      </c>
      <c r="N127" s="30" t="s">
        <v>1637</v>
      </c>
      <c r="O127" s="31">
        <v>20</v>
      </c>
      <c r="P127" s="72">
        <v>44774</v>
      </c>
      <c r="Q127" s="86" t="s">
        <v>1899</v>
      </c>
      <c r="R127" s="42">
        <v>110.58</v>
      </c>
      <c r="S127" s="46"/>
      <c r="T127" s="46"/>
      <c r="U127" s="46"/>
      <c r="V127" s="46"/>
      <c r="W127" s="46"/>
    </row>
    <row r="128" spans="1:23" ht="24.95" customHeight="1">
      <c r="A128" s="46"/>
      <c r="B128" s="32">
        <v>817</v>
      </c>
      <c r="C128" s="16" t="s">
        <v>1219</v>
      </c>
      <c r="D128" s="17" t="s">
        <v>878</v>
      </c>
      <c r="E128" s="35" t="s">
        <v>1113</v>
      </c>
      <c r="F128" s="43" t="s">
        <v>558</v>
      </c>
      <c r="G128" s="37" t="s">
        <v>559</v>
      </c>
      <c r="H128" s="37" t="s">
        <v>560</v>
      </c>
      <c r="I128" s="33" t="s">
        <v>561</v>
      </c>
      <c r="J128" s="28" t="s">
        <v>1209</v>
      </c>
      <c r="K128" s="76">
        <v>188.34</v>
      </c>
      <c r="L128" s="41">
        <v>188.34</v>
      </c>
      <c r="M128" s="69">
        <f t="shared" si="4"/>
        <v>0</v>
      </c>
      <c r="N128" s="30" t="s">
        <v>1638</v>
      </c>
      <c r="O128" s="31">
        <v>20</v>
      </c>
      <c r="P128" s="72"/>
      <c r="Q128" s="86"/>
      <c r="R128" s="42"/>
      <c r="S128" s="46"/>
      <c r="T128" s="46"/>
      <c r="U128" s="46"/>
      <c r="V128" s="46"/>
      <c r="W128" s="46"/>
    </row>
    <row r="129" spans="1:23" ht="24.95" customHeight="1">
      <c r="A129" s="46"/>
      <c r="B129" s="32">
        <v>818</v>
      </c>
      <c r="C129" s="16" t="s">
        <v>1219</v>
      </c>
      <c r="D129" s="17" t="s">
        <v>878</v>
      </c>
      <c r="E129" s="65" t="s">
        <v>1501</v>
      </c>
      <c r="F129" s="64" t="s">
        <v>562</v>
      </c>
      <c r="G129" s="37" t="s">
        <v>1061</v>
      </c>
      <c r="H129" s="37" t="s">
        <v>563</v>
      </c>
      <c r="I129" s="39" t="s">
        <v>1062</v>
      </c>
      <c r="J129" s="28" t="s">
        <v>1209</v>
      </c>
      <c r="K129" s="76">
        <v>0.05</v>
      </c>
      <c r="L129" s="41">
        <v>0.05</v>
      </c>
      <c r="M129" s="69">
        <f t="shared" si="4"/>
        <v>0</v>
      </c>
      <c r="N129" s="30" t="s">
        <v>1639</v>
      </c>
      <c r="O129" s="31">
        <v>20</v>
      </c>
      <c r="P129" s="72"/>
      <c r="Q129" s="86"/>
      <c r="R129" s="42"/>
      <c r="S129" s="46"/>
      <c r="T129" s="46"/>
      <c r="U129" s="46"/>
      <c r="V129" s="46"/>
      <c r="W129" s="46"/>
    </row>
    <row r="130" spans="1:23" ht="24.95" customHeight="1">
      <c r="A130" s="46"/>
      <c r="B130" s="32">
        <v>819</v>
      </c>
      <c r="C130" s="16" t="s">
        <v>1219</v>
      </c>
      <c r="D130" s="17" t="s">
        <v>878</v>
      </c>
      <c r="E130" s="65" t="s">
        <v>1501</v>
      </c>
      <c r="F130" s="64" t="s">
        <v>564</v>
      </c>
      <c r="G130" s="37" t="s">
        <v>1071</v>
      </c>
      <c r="H130" s="37" t="s">
        <v>565</v>
      </c>
      <c r="I130" s="39" t="s">
        <v>1063</v>
      </c>
      <c r="J130" s="28" t="s">
        <v>1209</v>
      </c>
      <c r="K130" s="76">
        <v>0.05</v>
      </c>
      <c r="L130" s="41">
        <v>0.05</v>
      </c>
      <c r="M130" s="69">
        <f t="shared" si="4"/>
        <v>0</v>
      </c>
      <c r="N130" s="30" t="s">
        <v>1640</v>
      </c>
      <c r="O130" s="31">
        <v>20</v>
      </c>
      <c r="P130" s="72"/>
      <c r="Q130" s="86"/>
      <c r="R130" s="42"/>
      <c r="S130" s="46"/>
      <c r="T130" s="46"/>
      <c r="U130" s="46"/>
      <c r="V130" s="46"/>
      <c r="W130" s="46"/>
    </row>
    <row r="131" spans="1:23" ht="24.95" customHeight="1">
      <c r="A131" s="46"/>
      <c r="B131" s="32">
        <v>820</v>
      </c>
      <c r="C131" s="16" t="s">
        <v>1219</v>
      </c>
      <c r="D131" s="17" t="s">
        <v>878</v>
      </c>
      <c r="E131" s="65" t="s">
        <v>1501</v>
      </c>
      <c r="F131" s="64" t="s">
        <v>566</v>
      </c>
      <c r="G131" s="37" t="s">
        <v>1072</v>
      </c>
      <c r="H131" s="37" t="s">
        <v>567</v>
      </c>
      <c r="I131" s="39" t="s">
        <v>1064</v>
      </c>
      <c r="J131" s="28" t="s">
        <v>1209</v>
      </c>
      <c r="K131" s="76">
        <v>0.05</v>
      </c>
      <c r="L131" s="41">
        <v>0.05</v>
      </c>
      <c r="M131" s="69">
        <f t="shared" si="4"/>
        <v>0</v>
      </c>
      <c r="N131" s="30" t="s">
        <v>1641</v>
      </c>
      <c r="O131" s="31">
        <v>20</v>
      </c>
      <c r="P131" s="72"/>
      <c r="Q131" s="86"/>
      <c r="R131" s="42"/>
      <c r="S131" s="46"/>
      <c r="T131" s="46"/>
      <c r="U131" s="46"/>
      <c r="V131" s="46"/>
      <c r="W131" s="46"/>
    </row>
    <row r="132" spans="1:23" ht="24.95" customHeight="1">
      <c r="A132" s="46"/>
      <c r="B132" s="32">
        <v>821</v>
      </c>
      <c r="C132" s="16" t="s">
        <v>1219</v>
      </c>
      <c r="D132" s="17" t="s">
        <v>878</v>
      </c>
      <c r="E132" s="65" t="s">
        <v>1501</v>
      </c>
      <c r="F132" s="64" t="s">
        <v>568</v>
      </c>
      <c r="G132" s="37" t="s">
        <v>1073</v>
      </c>
      <c r="H132" s="37" t="s">
        <v>569</v>
      </c>
      <c r="I132" s="39" t="s">
        <v>1065</v>
      </c>
      <c r="J132" s="28" t="s">
        <v>1209</v>
      </c>
      <c r="K132" s="76">
        <v>0.05</v>
      </c>
      <c r="L132" s="41">
        <v>0.05</v>
      </c>
      <c r="M132" s="69">
        <f t="shared" si="4"/>
        <v>0</v>
      </c>
      <c r="N132" s="30" t="s">
        <v>1642</v>
      </c>
      <c r="O132" s="31">
        <v>20</v>
      </c>
      <c r="P132" s="72"/>
      <c r="Q132" s="86"/>
      <c r="R132" s="42"/>
      <c r="S132" s="46"/>
      <c r="T132" s="46"/>
      <c r="U132" s="46"/>
      <c r="V132" s="46"/>
      <c r="W132" s="46"/>
    </row>
    <row r="133" spans="1:23" ht="24.95" customHeight="1">
      <c r="A133" s="46"/>
      <c r="B133" s="32">
        <v>822</v>
      </c>
      <c r="C133" s="16" t="s">
        <v>1219</v>
      </c>
      <c r="D133" s="17" t="s">
        <v>878</v>
      </c>
      <c r="E133" s="65" t="s">
        <v>1501</v>
      </c>
      <c r="F133" s="64" t="s">
        <v>570</v>
      </c>
      <c r="G133" s="37" t="s">
        <v>1074</v>
      </c>
      <c r="H133" s="37" t="s">
        <v>571</v>
      </c>
      <c r="I133" s="39" t="s">
        <v>1066</v>
      </c>
      <c r="J133" s="28" t="s">
        <v>1209</v>
      </c>
      <c r="K133" s="76">
        <v>0.05</v>
      </c>
      <c r="L133" s="41">
        <v>0.05</v>
      </c>
      <c r="M133" s="69">
        <f t="shared" si="4"/>
        <v>0</v>
      </c>
      <c r="N133" s="30" t="s">
        <v>1643</v>
      </c>
      <c r="O133" s="31">
        <v>20</v>
      </c>
      <c r="P133" s="72"/>
      <c r="Q133" s="86"/>
      <c r="R133" s="42"/>
      <c r="S133" s="46"/>
      <c r="T133" s="46"/>
      <c r="U133" s="46"/>
      <c r="V133" s="46"/>
      <c r="W133" s="46"/>
    </row>
    <row r="134" spans="1:23" ht="24.95" customHeight="1">
      <c r="A134" s="46"/>
      <c r="B134" s="32">
        <v>823</v>
      </c>
      <c r="C134" s="16" t="s">
        <v>1219</v>
      </c>
      <c r="D134" s="17" t="s">
        <v>878</v>
      </c>
      <c r="E134" s="65" t="s">
        <v>1501</v>
      </c>
      <c r="F134" s="64" t="s">
        <v>572</v>
      </c>
      <c r="G134" s="37" t="s">
        <v>1075</v>
      </c>
      <c r="H134" s="37" t="s">
        <v>573</v>
      </c>
      <c r="I134" s="39" t="s">
        <v>1067</v>
      </c>
      <c r="J134" s="28" t="s">
        <v>1209</v>
      </c>
      <c r="K134" s="76">
        <v>0.05</v>
      </c>
      <c r="L134" s="41">
        <v>0.05</v>
      </c>
      <c r="M134" s="69">
        <f t="shared" si="4"/>
        <v>0</v>
      </c>
      <c r="N134" s="30" t="s">
        <v>1644</v>
      </c>
      <c r="O134" s="31">
        <v>20</v>
      </c>
      <c r="P134" s="72"/>
      <c r="Q134" s="86"/>
      <c r="R134" s="42"/>
      <c r="S134" s="46"/>
      <c r="T134" s="46"/>
      <c r="U134" s="46"/>
      <c r="V134" s="46"/>
      <c r="W134" s="46"/>
    </row>
    <row r="135" spans="1:23" ht="24.95" customHeight="1">
      <c r="A135" s="46"/>
      <c r="B135" s="32">
        <v>824</v>
      </c>
      <c r="C135" s="16" t="s">
        <v>1219</v>
      </c>
      <c r="D135" s="17" t="s">
        <v>878</v>
      </c>
      <c r="E135" s="65" t="s">
        <v>1501</v>
      </c>
      <c r="F135" s="64" t="s">
        <v>574</v>
      </c>
      <c r="G135" s="37" t="s">
        <v>1076</v>
      </c>
      <c r="H135" s="37" t="s">
        <v>575</v>
      </c>
      <c r="I135" s="39" t="s">
        <v>1069</v>
      </c>
      <c r="J135" s="28" t="s">
        <v>1209</v>
      </c>
      <c r="K135" s="76">
        <v>0.05</v>
      </c>
      <c r="L135" s="41">
        <v>0.05</v>
      </c>
      <c r="M135" s="69">
        <f t="shared" si="4"/>
        <v>0</v>
      </c>
      <c r="N135" s="30" t="s">
        <v>1645</v>
      </c>
      <c r="O135" s="31">
        <v>20</v>
      </c>
      <c r="P135" s="72"/>
      <c r="Q135" s="86"/>
      <c r="R135" s="42"/>
      <c r="S135" s="46"/>
      <c r="T135" s="46"/>
      <c r="U135" s="46"/>
      <c r="V135" s="46"/>
      <c r="W135" s="46"/>
    </row>
    <row r="136" spans="1:23" ht="24.95" customHeight="1">
      <c r="A136" s="46"/>
      <c r="B136" s="32">
        <v>825</v>
      </c>
      <c r="C136" s="16" t="s">
        <v>1219</v>
      </c>
      <c r="D136" s="17" t="s">
        <v>878</v>
      </c>
      <c r="E136" s="65" t="s">
        <v>1501</v>
      </c>
      <c r="F136" s="64" t="s">
        <v>576</v>
      </c>
      <c r="G136" s="37" t="s">
        <v>1077</v>
      </c>
      <c r="H136" s="37" t="s">
        <v>577</v>
      </c>
      <c r="I136" s="39" t="s">
        <v>1068</v>
      </c>
      <c r="J136" s="28" t="s">
        <v>1209</v>
      </c>
      <c r="K136" s="76">
        <v>0.05</v>
      </c>
      <c r="L136" s="41">
        <v>0.05</v>
      </c>
      <c r="M136" s="69">
        <f t="shared" si="4"/>
        <v>0</v>
      </c>
      <c r="N136" s="30" t="s">
        <v>1646</v>
      </c>
      <c r="O136" s="31">
        <v>20</v>
      </c>
      <c r="P136" s="72"/>
      <c r="Q136" s="86"/>
      <c r="R136" s="42"/>
      <c r="S136" s="46"/>
      <c r="T136" s="46"/>
      <c r="U136" s="46"/>
      <c r="V136" s="46"/>
      <c r="W136" s="46"/>
    </row>
    <row r="137" spans="1:23" ht="24.95" customHeight="1">
      <c r="A137" s="46"/>
      <c r="B137" s="32">
        <v>826</v>
      </c>
      <c r="C137" s="16" t="s">
        <v>1219</v>
      </c>
      <c r="D137" s="17" t="s">
        <v>878</v>
      </c>
      <c r="E137" s="35"/>
      <c r="F137" s="43" t="s">
        <v>94</v>
      </c>
      <c r="G137" s="37">
        <v>8005</v>
      </c>
      <c r="H137" s="37" t="s">
        <v>95</v>
      </c>
      <c r="I137" s="33" t="s">
        <v>96</v>
      </c>
      <c r="J137" s="28" t="s">
        <v>1209</v>
      </c>
      <c r="K137" s="76">
        <v>134.59</v>
      </c>
      <c r="L137" s="41">
        <v>150.16</v>
      </c>
      <c r="M137" s="69">
        <f t="shared" si="4"/>
        <v>0.11568467196671367</v>
      </c>
      <c r="N137" s="30" t="s">
        <v>1647</v>
      </c>
      <c r="O137" s="31">
        <v>20</v>
      </c>
      <c r="P137" s="72">
        <v>44872</v>
      </c>
      <c r="Q137" s="86" t="s">
        <v>1899</v>
      </c>
      <c r="R137" s="42">
        <v>134.59</v>
      </c>
      <c r="S137" s="46"/>
      <c r="T137" s="46"/>
      <c r="U137" s="46"/>
      <c r="V137" s="46"/>
      <c r="W137" s="46"/>
    </row>
    <row r="138" spans="1:23" ht="24.95" customHeight="1">
      <c r="A138" s="46"/>
      <c r="B138" s="32">
        <v>827</v>
      </c>
      <c r="C138" s="16" t="s">
        <v>1219</v>
      </c>
      <c r="D138" s="17" t="s">
        <v>878</v>
      </c>
      <c r="E138" s="35"/>
      <c r="F138" s="43" t="s">
        <v>97</v>
      </c>
      <c r="G138" s="37" t="s">
        <v>1356</v>
      </c>
      <c r="H138" s="37" t="s">
        <v>98</v>
      </c>
      <c r="I138" s="33" t="s">
        <v>99</v>
      </c>
      <c r="J138" s="28" t="s">
        <v>1209</v>
      </c>
      <c r="K138" s="76">
        <v>169.64</v>
      </c>
      <c r="L138" s="41">
        <v>189.04</v>
      </c>
      <c r="M138" s="69">
        <f t="shared" si="4"/>
        <v>0.11435982079698188</v>
      </c>
      <c r="N138" s="30" t="s">
        <v>1648</v>
      </c>
      <c r="O138" s="31">
        <v>20</v>
      </c>
      <c r="P138" s="72">
        <v>44872</v>
      </c>
      <c r="Q138" s="86" t="s">
        <v>1899</v>
      </c>
      <c r="R138" s="42">
        <v>169.64</v>
      </c>
      <c r="S138" s="46"/>
      <c r="T138" s="46"/>
      <c r="U138" s="46"/>
      <c r="V138" s="46"/>
      <c r="W138" s="46"/>
    </row>
    <row r="139" spans="1:23" ht="24.95" customHeight="1">
      <c r="A139" s="46"/>
      <c r="B139" s="32">
        <v>828</v>
      </c>
      <c r="C139" s="16" t="s">
        <v>1219</v>
      </c>
      <c r="D139" s="17" t="s">
        <v>878</v>
      </c>
      <c r="E139" s="35" t="s">
        <v>179</v>
      </c>
      <c r="F139" s="43" t="s">
        <v>100</v>
      </c>
      <c r="G139" s="37" t="s">
        <v>1355</v>
      </c>
      <c r="H139" s="37" t="s">
        <v>101</v>
      </c>
      <c r="I139" s="33" t="s">
        <v>102</v>
      </c>
      <c r="J139" s="28" t="s">
        <v>1209</v>
      </c>
      <c r="K139" s="76">
        <v>207.73</v>
      </c>
      <c r="L139" s="41">
        <v>233.21</v>
      </c>
      <c r="M139" s="69">
        <f t="shared" ref="M139:M170" si="5">(L139-K139)/K139</f>
        <v>0.12265922110431821</v>
      </c>
      <c r="N139" s="30"/>
      <c r="O139" s="31">
        <v>20</v>
      </c>
      <c r="P139" s="72">
        <v>44872</v>
      </c>
      <c r="Q139" s="86" t="s">
        <v>1899</v>
      </c>
      <c r="R139" s="42">
        <v>207.73</v>
      </c>
      <c r="S139" s="46"/>
      <c r="T139" s="46"/>
      <c r="U139" s="46"/>
      <c r="V139" s="46"/>
      <c r="W139" s="46"/>
    </row>
    <row r="140" spans="1:23" ht="24.95" customHeight="1">
      <c r="A140" s="46"/>
      <c r="B140" s="32">
        <v>829</v>
      </c>
      <c r="C140" s="16" t="s">
        <v>1219</v>
      </c>
      <c r="D140" s="17" t="s">
        <v>878</v>
      </c>
      <c r="E140" s="65" t="s">
        <v>1501</v>
      </c>
      <c r="F140" s="64" t="s">
        <v>570</v>
      </c>
      <c r="G140" s="37" t="s">
        <v>1074</v>
      </c>
      <c r="H140" s="37" t="s">
        <v>571</v>
      </c>
      <c r="I140" s="33" t="s">
        <v>1066</v>
      </c>
      <c r="J140" s="28" t="s">
        <v>1209</v>
      </c>
      <c r="K140" s="76">
        <v>0.05</v>
      </c>
      <c r="L140" s="41">
        <v>0.05</v>
      </c>
      <c r="M140" s="69">
        <f t="shared" si="5"/>
        <v>0</v>
      </c>
      <c r="N140" s="30" t="s">
        <v>1643</v>
      </c>
      <c r="O140" s="31">
        <v>20</v>
      </c>
      <c r="P140" s="72"/>
      <c r="Q140" s="86"/>
      <c r="R140" s="42"/>
      <c r="S140" s="46"/>
      <c r="T140" s="46"/>
      <c r="U140" s="46"/>
      <c r="V140" s="46"/>
      <c r="W140" s="46"/>
    </row>
    <row r="141" spans="1:23" ht="24.95" customHeight="1">
      <c r="A141" s="46"/>
      <c r="B141" s="32">
        <v>830</v>
      </c>
      <c r="C141" s="16" t="s">
        <v>1219</v>
      </c>
      <c r="D141" s="17" t="s">
        <v>878</v>
      </c>
      <c r="E141" s="65" t="s">
        <v>1501</v>
      </c>
      <c r="F141" s="64" t="s">
        <v>572</v>
      </c>
      <c r="G141" s="37" t="s">
        <v>1075</v>
      </c>
      <c r="H141" s="37" t="s">
        <v>573</v>
      </c>
      <c r="I141" s="33" t="s">
        <v>1067</v>
      </c>
      <c r="J141" s="28" t="s">
        <v>1209</v>
      </c>
      <c r="K141" s="76">
        <v>0.05</v>
      </c>
      <c r="L141" s="41">
        <v>0.05</v>
      </c>
      <c r="M141" s="69">
        <f t="shared" si="5"/>
        <v>0</v>
      </c>
      <c r="N141" s="30" t="s">
        <v>1644</v>
      </c>
      <c r="O141" s="31">
        <v>20</v>
      </c>
      <c r="P141" s="72"/>
      <c r="Q141" s="86"/>
      <c r="R141" s="42"/>
      <c r="S141" s="46"/>
      <c r="T141" s="46"/>
      <c r="U141" s="46"/>
      <c r="V141" s="46"/>
      <c r="W141" s="46"/>
    </row>
    <row r="142" spans="1:23" ht="24.95" customHeight="1">
      <c r="A142" s="46"/>
      <c r="B142" s="32">
        <v>831</v>
      </c>
      <c r="C142" s="16" t="s">
        <v>1219</v>
      </c>
      <c r="D142" s="17" t="s">
        <v>878</v>
      </c>
      <c r="E142" s="65" t="s">
        <v>1501</v>
      </c>
      <c r="F142" s="64" t="s">
        <v>574</v>
      </c>
      <c r="G142" s="37" t="s">
        <v>1076</v>
      </c>
      <c r="H142" s="37" t="s">
        <v>575</v>
      </c>
      <c r="I142" s="33" t="s">
        <v>1069</v>
      </c>
      <c r="J142" s="28" t="s">
        <v>1209</v>
      </c>
      <c r="K142" s="76">
        <v>0.05</v>
      </c>
      <c r="L142" s="41">
        <v>0.05</v>
      </c>
      <c r="M142" s="69">
        <f t="shared" si="5"/>
        <v>0</v>
      </c>
      <c r="N142" s="30" t="s">
        <v>1645</v>
      </c>
      <c r="O142" s="31">
        <v>20</v>
      </c>
      <c r="P142" s="72"/>
      <c r="Q142" s="86"/>
      <c r="R142" s="42"/>
      <c r="S142" s="46"/>
      <c r="T142" s="46"/>
      <c r="U142" s="46"/>
      <c r="V142" s="46"/>
      <c r="W142" s="46"/>
    </row>
    <row r="143" spans="1:23" ht="24.95" customHeight="1">
      <c r="A143" s="46"/>
      <c r="B143" s="32">
        <v>832</v>
      </c>
      <c r="C143" s="16" t="s">
        <v>1219</v>
      </c>
      <c r="D143" s="17" t="s">
        <v>878</v>
      </c>
      <c r="E143" s="65" t="s">
        <v>1501</v>
      </c>
      <c r="F143" s="64" t="s">
        <v>576</v>
      </c>
      <c r="G143" s="37" t="s">
        <v>1077</v>
      </c>
      <c r="H143" s="37" t="s">
        <v>577</v>
      </c>
      <c r="I143" s="33" t="s">
        <v>1068</v>
      </c>
      <c r="J143" s="28" t="s">
        <v>1209</v>
      </c>
      <c r="K143" s="76">
        <v>0.05</v>
      </c>
      <c r="L143" s="41">
        <v>0.05</v>
      </c>
      <c r="M143" s="69">
        <f t="shared" si="5"/>
        <v>0</v>
      </c>
      <c r="N143" s="30" t="s">
        <v>1646</v>
      </c>
      <c r="O143" s="31">
        <v>20</v>
      </c>
      <c r="P143" s="72"/>
      <c r="Q143" s="86"/>
      <c r="R143" s="42"/>
      <c r="S143" s="46"/>
      <c r="T143" s="46"/>
      <c r="U143" s="46"/>
      <c r="V143" s="46"/>
      <c r="W143" s="46"/>
    </row>
    <row r="144" spans="1:23" ht="24.95" customHeight="1">
      <c r="A144" s="46"/>
      <c r="B144" s="32">
        <v>833</v>
      </c>
      <c r="C144" s="16" t="s">
        <v>1219</v>
      </c>
      <c r="D144" s="17" t="s">
        <v>878</v>
      </c>
      <c r="E144" s="65" t="s">
        <v>1501</v>
      </c>
      <c r="F144" s="64" t="s">
        <v>103</v>
      </c>
      <c r="G144" s="37" t="s">
        <v>1078</v>
      </c>
      <c r="H144" s="37" t="s">
        <v>104</v>
      </c>
      <c r="I144" s="33" t="s">
        <v>105</v>
      </c>
      <c r="J144" s="28" t="s">
        <v>1209</v>
      </c>
      <c r="K144" s="76">
        <v>0.05</v>
      </c>
      <c r="L144" s="41">
        <v>0.05</v>
      </c>
      <c r="M144" s="69">
        <f t="shared" si="5"/>
        <v>0</v>
      </c>
      <c r="N144" s="30" t="s">
        <v>1649</v>
      </c>
      <c r="O144" s="31">
        <v>20</v>
      </c>
      <c r="P144" s="72"/>
      <c r="Q144" s="86"/>
      <c r="R144" s="42"/>
      <c r="S144" s="46"/>
      <c r="T144" s="46"/>
      <c r="U144" s="46"/>
      <c r="V144" s="46"/>
      <c r="W144" s="46"/>
    </row>
    <row r="145" spans="1:23" s="21" customFormat="1" ht="24.95" customHeight="1">
      <c r="A145" s="60"/>
      <c r="B145" s="32">
        <v>834</v>
      </c>
      <c r="C145" s="16" t="s">
        <v>1219</v>
      </c>
      <c r="D145" s="17" t="s">
        <v>878</v>
      </c>
      <c r="E145" s="65" t="s">
        <v>1501</v>
      </c>
      <c r="F145" s="64" t="s">
        <v>106</v>
      </c>
      <c r="G145" s="37" t="s">
        <v>1079</v>
      </c>
      <c r="H145" s="37" t="s">
        <v>107</v>
      </c>
      <c r="I145" s="33" t="s">
        <v>108</v>
      </c>
      <c r="J145" s="28" t="s">
        <v>1209</v>
      </c>
      <c r="K145" s="76">
        <v>0.05</v>
      </c>
      <c r="L145" s="41">
        <v>0.05</v>
      </c>
      <c r="M145" s="69">
        <f t="shared" si="5"/>
        <v>0</v>
      </c>
      <c r="N145" s="30" t="s">
        <v>1650</v>
      </c>
      <c r="O145" s="31">
        <v>20</v>
      </c>
      <c r="P145" s="72"/>
      <c r="Q145" s="86"/>
      <c r="R145" s="42"/>
      <c r="S145" s="60"/>
      <c r="T145" s="60"/>
      <c r="U145" s="60"/>
      <c r="V145" s="60"/>
      <c r="W145" s="60"/>
    </row>
    <row r="146" spans="1:23" ht="24.95" customHeight="1">
      <c r="A146" s="46"/>
      <c r="B146" s="32">
        <v>835</v>
      </c>
      <c r="C146" s="16" t="s">
        <v>1219</v>
      </c>
      <c r="D146" s="17" t="s">
        <v>878</v>
      </c>
      <c r="E146" s="65" t="s">
        <v>1501</v>
      </c>
      <c r="F146" s="64" t="s">
        <v>109</v>
      </c>
      <c r="G146" s="37" t="s">
        <v>1080</v>
      </c>
      <c r="H146" s="37" t="s">
        <v>110</v>
      </c>
      <c r="I146" s="33" t="s">
        <v>111</v>
      </c>
      <c r="J146" s="28" t="s">
        <v>1209</v>
      </c>
      <c r="K146" s="76">
        <v>0.05</v>
      </c>
      <c r="L146" s="41">
        <v>0.05</v>
      </c>
      <c r="M146" s="69">
        <f t="shared" si="5"/>
        <v>0</v>
      </c>
      <c r="N146" s="30" t="s">
        <v>1651</v>
      </c>
      <c r="O146" s="31">
        <v>20</v>
      </c>
      <c r="P146" s="72"/>
      <c r="Q146" s="86"/>
      <c r="R146" s="42"/>
      <c r="S146" s="46"/>
      <c r="T146" s="46"/>
      <c r="U146" s="46"/>
      <c r="V146" s="46"/>
      <c r="W146" s="46"/>
    </row>
    <row r="147" spans="1:23" ht="24.95" customHeight="1">
      <c r="A147" s="46"/>
      <c r="B147" s="32">
        <v>836</v>
      </c>
      <c r="C147" s="16" t="s">
        <v>1219</v>
      </c>
      <c r="D147" s="17" t="s">
        <v>878</v>
      </c>
      <c r="E147" s="65" t="s">
        <v>1501</v>
      </c>
      <c r="F147" s="64" t="s">
        <v>112</v>
      </c>
      <c r="G147" s="37" t="s">
        <v>1081</v>
      </c>
      <c r="H147" s="37" t="s">
        <v>113</v>
      </c>
      <c r="I147" s="33" t="s">
        <v>114</v>
      </c>
      <c r="J147" s="28" t="s">
        <v>1209</v>
      </c>
      <c r="K147" s="76">
        <v>0.05</v>
      </c>
      <c r="L147" s="41">
        <v>0.05</v>
      </c>
      <c r="M147" s="69">
        <f t="shared" si="5"/>
        <v>0</v>
      </c>
      <c r="N147" s="30" t="s">
        <v>1652</v>
      </c>
      <c r="O147" s="31">
        <v>20</v>
      </c>
      <c r="P147" s="72"/>
      <c r="Q147" s="86"/>
      <c r="R147" s="42"/>
      <c r="S147" s="46"/>
      <c r="T147" s="46"/>
      <c r="U147" s="46"/>
      <c r="V147" s="46"/>
      <c r="W147" s="46"/>
    </row>
    <row r="148" spans="1:23" s="15" customFormat="1" ht="24.95" customHeight="1">
      <c r="A148" s="58"/>
      <c r="B148" s="32">
        <v>837</v>
      </c>
      <c r="C148" s="16" t="s">
        <v>1219</v>
      </c>
      <c r="D148" s="17" t="s">
        <v>878</v>
      </c>
      <c r="E148" s="73" t="s">
        <v>1500</v>
      </c>
      <c r="F148" s="71" t="s">
        <v>1492</v>
      </c>
      <c r="G148" s="37" t="s">
        <v>1476</v>
      </c>
      <c r="H148" s="37" t="s">
        <v>1473</v>
      </c>
      <c r="I148" s="33" t="s">
        <v>1479</v>
      </c>
      <c r="J148" s="28" t="s">
        <v>1209</v>
      </c>
      <c r="K148" s="76">
        <v>0.05</v>
      </c>
      <c r="L148" s="41">
        <v>0.05</v>
      </c>
      <c r="M148" s="69">
        <f t="shared" si="5"/>
        <v>0</v>
      </c>
      <c r="N148" s="30" t="s">
        <v>1852</v>
      </c>
      <c r="O148" s="31" t="s">
        <v>1026</v>
      </c>
      <c r="P148" s="72"/>
      <c r="Q148" s="86"/>
      <c r="R148" s="42"/>
      <c r="S148" s="58"/>
      <c r="T148" s="58"/>
      <c r="U148" s="58"/>
      <c r="V148" s="58"/>
      <c r="W148" s="58"/>
    </row>
    <row r="149" spans="1:23" s="15" customFormat="1" ht="24.95" customHeight="1">
      <c r="A149" s="58"/>
      <c r="B149" s="32">
        <v>838</v>
      </c>
      <c r="C149" s="16" t="s">
        <v>1219</v>
      </c>
      <c r="D149" s="17" t="s">
        <v>878</v>
      </c>
      <c r="E149" s="73" t="s">
        <v>1500</v>
      </c>
      <c r="F149" s="71" t="s">
        <v>1482</v>
      </c>
      <c r="G149" s="37" t="s">
        <v>1477</v>
      </c>
      <c r="H149" s="37" t="s">
        <v>1474</v>
      </c>
      <c r="I149" s="33" t="s">
        <v>1480</v>
      </c>
      <c r="J149" s="28" t="s">
        <v>1209</v>
      </c>
      <c r="K149" s="76">
        <v>0.05</v>
      </c>
      <c r="L149" s="41">
        <v>0.05</v>
      </c>
      <c r="M149" s="69">
        <f t="shared" si="5"/>
        <v>0</v>
      </c>
      <c r="N149" s="30" t="s">
        <v>1853</v>
      </c>
      <c r="O149" s="31" t="s">
        <v>1026</v>
      </c>
      <c r="P149" s="72"/>
      <c r="Q149" s="86"/>
      <c r="R149" s="42"/>
      <c r="S149" s="58"/>
      <c r="T149" s="58"/>
      <c r="U149" s="58"/>
      <c r="V149" s="58"/>
      <c r="W149" s="58"/>
    </row>
    <row r="150" spans="1:23" s="15" customFormat="1" ht="24.95" customHeight="1">
      <c r="A150" s="58"/>
      <c r="B150" s="32">
        <v>839</v>
      </c>
      <c r="C150" s="16" t="s">
        <v>1219</v>
      </c>
      <c r="D150" s="17" t="s">
        <v>878</v>
      </c>
      <c r="E150" s="73" t="s">
        <v>1500</v>
      </c>
      <c r="F150" s="71" t="s">
        <v>1493</v>
      </c>
      <c r="G150" s="37" t="s">
        <v>1478</v>
      </c>
      <c r="H150" s="37" t="s">
        <v>1475</v>
      </c>
      <c r="I150" s="33" t="s">
        <v>1481</v>
      </c>
      <c r="J150" s="28" t="s">
        <v>1209</v>
      </c>
      <c r="K150" s="76">
        <v>0.05</v>
      </c>
      <c r="L150" s="41">
        <v>0.05</v>
      </c>
      <c r="M150" s="69">
        <f t="shared" si="5"/>
        <v>0</v>
      </c>
      <c r="N150" s="30" t="s">
        <v>1854</v>
      </c>
      <c r="O150" s="31" t="s">
        <v>1026</v>
      </c>
      <c r="P150" s="72"/>
      <c r="Q150" s="86"/>
      <c r="R150" s="42"/>
      <c r="S150" s="58"/>
      <c r="T150" s="58"/>
      <c r="U150" s="58"/>
      <c r="V150" s="58"/>
      <c r="W150" s="58"/>
    </row>
    <row r="151" spans="1:23" s="15" customFormat="1" ht="24.95" customHeight="1">
      <c r="A151" s="58"/>
      <c r="B151" s="32">
        <v>840</v>
      </c>
      <c r="C151" s="16" t="s">
        <v>1219</v>
      </c>
      <c r="D151" s="17" t="s">
        <v>878</v>
      </c>
      <c r="E151" s="35" t="s">
        <v>179</v>
      </c>
      <c r="F151" s="43" t="s">
        <v>115</v>
      </c>
      <c r="G151" s="37" t="s">
        <v>116</v>
      </c>
      <c r="H151" s="37" t="s">
        <v>117</v>
      </c>
      <c r="I151" s="33" t="s">
        <v>1070</v>
      </c>
      <c r="J151" s="28" t="s">
        <v>1209</v>
      </c>
      <c r="K151" s="76">
        <v>92.43</v>
      </c>
      <c r="L151" s="41">
        <v>102.95</v>
      </c>
      <c r="M151" s="69">
        <f t="shared" si="5"/>
        <v>0.11381586065130364</v>
      </c>
      <c r="N151" s="30" t="s">
        <v>1653</v>
      </c>
      <c r="O151" s="31">
        <v>6</v>
      </c>
      <c r="P151" s="72">
        <v>44872</v>
      </c>
      <c r="Q151" s="86" t="s">
        <v>1899</v>
      </c>
      <c r="R151" s="42">
        <v>92.43</v>
      </c>
      <c r="S151" s="58"/>
      <c r="T151" s="58"/>
      <c r="U151" s="58"/>
      <c r="V151" s="58"/>
      <c r="W151" s="58"/>
    </row>
    <row r="152" spans="1:23" ht="24.95" customHeight="1">
      <c r="A152" s="46"/>
      <c r="B152" s="32">
        <v>841</v>
      </c>
      <c r="C152" s="16" t="s">
        <v>1219</v>
      </c>
      <c r="D152" s="17" t="s">
        <v>878</v>
      </c>
      <c r="E152" s="65" t="s">
        <v>1501</v>
      </c>
      <c r="F152" s="64" t="s">
        <v>938</v>
      </c>
      <c r="G152" s="37" t="s">
        <v>1291</v>
      </c>
      <c r="H152" s="37" t="s">
        <v>1290</v>
      </c>
      <c r="I152" s="33" t="s">
        <v>1359</v>
      </c>
      <c r="J152" s="28" t="s">
        <v>1209</v>
      </c>
      <c r="K152" s="76">
        <v>206.85</v>
      </c>
      <c r="L152" s="41">
        <v>206.85</v>
      </c>
      <c r="M152" s="69">
        <f t="shared" si="5"/>
        <v>0</v>
      </c>
      <c r="N152" s="30" t="s">
        <v>1654</v>
      </c>
      <c r="O152" s="31">
        <v>10</v>
      </c>
      <c r="P152" s="72"/>
      <c r="Q152" s="86"/>
      <c r="R152" s="42"/>
      <c r="S152" s="46"/>
      <c r="T152" s="46"/>
      <c r="U152" s="46"/>
      <c r="V152" s="46"/>
      <c r="W152" s="46"/>
    </row>
    <row r="153" spans="1:23" ht="24.95" customHeight="1">
      <c r="A153" s="46"/>
      <c r="B153" s="32">
        <v>842</v>
      </c>
      <c r="C153" s="16" t="s">
        <v>1219</v>
      </c>
      <c r="D153" s="17" t="s">
        <v>878</v>
      </c>
      <c r="E153" s="65" t="s">
        <v>1501</v>
      </c>
      <c r="F153" s="64" t="s">
        <v>1491</v>
      </c>
      <c r="G153" s="37" t="s">
        <v>1489</v>
      </c>
      <c r="H153" s="37" t="s">
        <v>1488</v>
      </c>
      <c r="I153" s="33" t="s">
        <v>1490</v>
      </c>
      <c r="J153" s="28" t="s">
        <v>1209</v>
      </c>
      <c r="K153" s="76">
        <v>539.15</v>
      </c>
      <c r="L153" s="41">
        <v>601.15</v>
      </c>
      <c r="M153" s="69">
        <f t="shared" si="5"/>
        <v>0.1149958267643513</v>
      </c>
      <c r="N153" s="30" t="s">
        <v>1855</v>
      </c>
      <c r="O153" s="31" t="s">
        <v>1090</v>
      </c>
      <c r="P153" s="72">
        <v>44872</v>
      </c>
      <c r="Q153" s="86" t="s">
        <v>1899</v>
      </c>
      <c r="R153" s="42">
        <v>539.15</v>
      </c>
      <c r="S153" s="46"/>
      <c r="T153" s="46"/>
      <c r="U153" s="46"/>
      <c r="V153" s="46"/>
      <c r="W153" s="46"/>
    </row>
    <row r="154" spans="1:23" ht="24.95" customHeight="1">
      <c r="A154" s="46"/>
      <c r="B154" s="32">
        <v>843</v>
      </c>
      <c r="C154" s="16" t="s">
        <v>1219</v>
      </c>
      <c r="D154" s="17" t="s">
        <v>878</v>
      </c>
      <c r="E154" s="65" t="s">
        <v>1501</v>
      </c>
      <c r="F154" s="64" t="s">
        <v>931</v>
      </c>
      <c r="G154" s="37" t="s">
        <v>1292</v>
      </c>
      <c r="H154" s="37" t="s">
        <v>1293</v>
      </c>
      <c r="I154" s="33" t="s">
        <v>1360</v>
      </c>
      <c r="J154" s="28" t="s">
        <v>1209</v>
      </c>
      <c r="K154" s="76">
        <v>251.64</v>
      </c>
      <c r="L154" s="41">
        <v>251.64</v>
      </c>
      <c r="M154" s="69">
        <f t="shared" si="5"/>
        <v>0</v>
      </c>
      <c r="N154" s="30" t="s">
        <v>1655</v>
      </c>
      <c r="O154" s="31">
        <v>1</v>
      </c>
      <c r="P154" s="72">
        <v>44652</v>
      </c>
      <c r="Q154" s="86" t="s">
        <v>1899</v>
      </c>
      <c r="R154" s="42"/>
      <c r="S154" s="46"/>
      <c r="T154" s="46"/>
      <c r="U154" s="46"/>
      <c r="V154" s="46"/>
      <c r="W154" s="46"/>
    </row>
    <row r="155" spans="1:23" ht="24.95" customHeight="1">
      <c r="A155" s="46"/>
      <c r="B155" s="32">
        <v>844</v>
      </c>
      <c r="C155" s="16" t="s">
        <v>1219</v>
      </c>
      <c r="D155" s="17" t="s">
        <v>878</v>
      </c>
      <c r="E155" s="65" t="s">
        <v>1501</v>
      </c>
      <c r="F155" s="64" t="s">
        <v>1455</v>
      </c>
      <c r="G155" s="37" t="s">
        <v>1361</v>
      </c>
      <c r="H155" s="37" t="s">
        <v>1362</v>
      </c>
      <c r="I155" s="33" t="s">
        <v>1363</v>
      </c>
      <c r="J155" s="28" t="s">
        <v>1209</v>
      </c>
      <c r="K155" s="76">
        <v>609.97</v>
      </c>
      <c r="L155" s="41">
        <v>680.12</v>
      </c>
      <c r="M155" s="69">
        <f t="shared" si="5"/>
        <v>0.1150056560158696</v>
      </c>
      <c r="N155" s="30" t="s">
        <v>1856</v>
      </c>
      <c r="O155" s="31" t="s">
        <v>1027</v>
      </c>
      <c r="P155" s="72">
        <v>44872</v>
      </c>
      <c r="Q155" s="86" t="s">
        <v>1899</v>
      </c>
      <c r="R155" s="42">
        <v>609.97</v>
      </c>
      <c r="S155" s="46"/>
      <c r="T155" s="46"/>
      <c r="U155" s="46"/>
      <c r="V155" s="46"/>
      <c r="W155" s="46"/>
    </row>
    <row r="156" spans="1:23" ht="24.95" customHeight="1">
      <c r="A156" s="46"/>
      <c r="B156" s="32">
        <v>845</v>
      </c>
      <c r="C156" s="16" t="s">
        <v>1219</v>
      </c>
      <c r="D156" s="17" t="s">
        <v>878</v>
      </c>
      <c r="E156" s="35"/>
      <c r="F156" s="43" t="s">
        <v>1365</v>
      </c>
      <c r="G156" s="37" t="s">
        <v>1294</v>
      </c>
      <c r="H156" s="37" t="s">
        <v>869</v>
      </c>
      <c r="I156" s="33" t="s">
        <v>1295</v>
      </c>
      <c r="J156" s="28" t="s">
        <v>1209</v>
      </c>
      <c r="K156" s="76">
        <v>9.4499999999999993</v>
      </c>
      <c r="L156" s="41">
        <v>11.13</v>
      </c>
      <c r="M156" s="69">
        <f t="shared" si="5"/>
        <v>0.17777777777777795</v>
      </c>
      <c r="N156" s="30"/>
      <c r="O156" s="31">
        <v>1</v>
      </c>
      <c r="P156" s="72">
        <v>44872</v>
      </c>
      <c r="Q156" s="86" t="s">
        <v>1899</v>
      </c>
      <c r="R156" s="42">
        <v>9.4499999999999993</v>
      </c>
      <c r="S156" s="46"/>
      <c r="T156" s="46"/>
      <c r="U156" s="46"/>
      <c r="V156" s="46"/>
      <c r="W156" s="46"/>
    </row>
    <row r="157" spans="1:23" ht="24.95" customHeight="1">
      <c r="A157" s="46"/>
      <c r="B157" s="32">
        <v>846</v>
      </c>
      <c r="C157" s="16" t="s">
        <v>1219</v>
      </c>
      <c r="D157" s="17" t="s">
        <v>878</v>
      </c>
      <c r="E157" s="35"/>
      <c r="F157" s="43" t="s">
        <v>1366</v>
      </c>
      <c r="G157" s="37" t="s">
        <v>1296</v>
      </c>
      <c r="H157" s="37" t="s">
        <v>870</v>
      </c>
      <c r="I157" s="33" t="s">
        <v>1297</v>
      </c>
      <c r="J157" s="28" t="s">
        <v>1209</v>
      </c>
      <c r="K157" s="76">
        <v>83.09</v>
      </c>
      <c r="L157" s="41">
        <v>98.46</v>
      </c>
      <c r="M157" s="69">
        <f t="shared" si="5"/>
        <v>0.18498014201468274</v>
      </c>
      <c r="N157" s="30"/>
      <c r="O157" s="31">
        <v>1</v>
      </c>
      <c r="P157" s="72">
        <v>44872</v>
      </c>
      <c r="Q157" s="86" t="s">
        <v>1899</v>
      </c>
      <c r="R157" s="42">
        <v>83.09</v>
      </c>
      <c r="S157" s="46"/>
      <c r="T157" s="46"/>
      <c r="U157" s="46"/>
      <c r="V157" s="46"/>
      <c r="W157" s="46"/>
    </row>
    <row r="158" spans="1:23" ht="24.95" customHeight="1">
      <c r="A158" s="46"/>
      <c r="B158" s="32">
        <v>847</v>
      </c>
      <c r="C158" s="16" t="s">
        <v>1219</v>
      </c>
      <c r="D158" s="17" t="s">
        <v>878</v>
      </c>
      <c r="E158" s="35"/>
      <c r="F158" s="43" t="s">
        <v>1367</v>
      </c>
      <c r="G158" s="37" t="s">
        <v>1298</v>
      </c>
      <c r="H158" s="37" t="s">
        <v>871</v>
      </c>
      <c r="I158" s="33" t="s">
        <v>1299</v>
      </c>
      <c r="J158" s="28" t="s">
        <v>1209</v>
      </c>
      <c r="K158" s="76">
        <v>11.48</v>
      </c>
      <c r="L158" s="41">
        <v>11.48</v>
      </c>
      <c r="M158" s="69">
        <f t="shared" si="5"/>
        <v>0</v>
      </c>
      <c r="N158" s="30"/>
      <c r="O158" s="31">
        <v>1</v>
      </c>
      <c r="P158" s="72">
        <v>44774</v>
      </c>
      <c r="Q158" s="86" t="s">
        <v>1899</v>
      </c>
      <c r="R158" s="42">
        <v>10.93</v>
      </c>
      <c r="S158" s="46"/>
      <c r="T158" s="46"/>
      <c r="U158" s="46"/>
      <c r="V158" s="46"/>
      <c r="W158" s="46"/>
    </row>
    <row r="159" spans="1:23" ht="24.95" customHeight="1">
      <c r="A159" s="46"/>
      <c r="B159" s="32">
        <v>848</v>
      </c>
      <c r="C159" s="16" t="s">
        <v>1219</v>
      </c>
      <c r="D159" s="17" t="s">
        <v>878</v>
      </c>
      <c r="E159" s="35"/>
      <c r="F159" s="43" t="s">
        <v>1368</v>
      </c>
      <c r="G159" s="37" t="s">
        <v>1364</v>
      </c>
      <c r="H159" s="37" t="s">
        <v>872</v>
      </c>
      <c r="I159" s="33" t="s">
        <v>1300</v>
      </c>
      <c r="J159" s="28" t="s">
        <v>1209</v>
      </c>
      <c r="K159" s="76">
        <v>75.64</v>
      </c>
      <c r="L159" s="41">
        <v>89.63</v>
      </c>
      <c r="M159" s="69">
        <f t="shared" si="5"/>
        <v>0.18495505023796927</v>
      </c>
      <c r="N159" s="30"/>
      <c r="O159" s="31">
        <v>1</v>
      </c>
      <c r="P159" s="72">
        <v>44872</v>
      </c>
      <c r="Q159" s="86" t="s">
        <v>1899</v>
      </c>
      <c r="R159" s="42">
        <v>75.64</v>
      </c>
      <c r="S159" s="46"/>
      <c r="T159" s="46"/>
      <c r="U159" s="46"/>
      <c r="V159" s="46"/>
      <c r="W159" s="46"/>
    </row>
    <row r="160" spans="1:23" ht="24.95" customHeight="1">
      <c r="A160" s="46"/>
      <c r="B160" s="32">
        <v>849</v>
      </c>
      <c r="C160" s="16" t="s">
        <v>1219</v>
      </c>
      <c r="D160" s="17" t="s">
        <v>878</v>
      </c>
      <c r="E160" s="35"/>
      <c r="F160" s="43" t="s">
        <v>919</v>
      </c>
      <c r="G160" s="37" t="s">
        <v>1302</v>
      </c>
      <c r="H160" s="37" t="s">
        <v>1301</v>
      </c>
      <c r="I160" s="33" t="s">
        <v>1303</v>
      </c>
      <c r="J160" s="28" t="s">
        <v>1209</v>
      </c>
      <c r="K160" s="76">
        <v>547.84</v>
      </c>
      <c r="L160" s="41">
        <v>610.84</v>
      </c>
      <c r="M160" s="69">
        <f t="shared" si="5"/>
        <v>0.11499707943925233</v>
      </c>
      <c r="N160" s="30" t="s">
        <v>1656</v>
      </c>
      <c r="O160" s="31">
        <v>1</v>
      </c>
      <c r="P160" s="72">
        <v>44872</v>
      </c>
      <c r="Q160" s="86" t="s">
        <v>1899</v>
      </c>
      <c r="R160" s="42">
        <v>547.84</v>
      </c>
      <c r="S160" s="46"/>
      <c r="T160" s="46"/>
      <c r="U160" s="46"/>
      <c r="V160" s="46"/>
      <c r="W160" s="46"/>
    </row>
    <row r="161" spans="1:23" ht="24.95" customHeight="1">
      <c r="A161" s="46"/>
      <c r="B161" s="32">
        <v>850</v>
      </c>
      <c r="C161" s="16" t="s">
        <v>1219</v>
      </c>
      <c r="D161" s="17" t="s">
        <v>878</v>
      </c>
      <c r="E161" s="35"/>
      <c r="F161" s="43" t="s">
        <v>920</v>
      </c>
      <c r="G161" s="37" t="s">
        <v>1305</v>
      </c>
      <c r="H161" s="37" t="s">
        <v>1304</v>
      </c>
      <c r="I161" s="33" t="s">
        <v>1306</v>
      </c>
      <c r="J161" s="28" t="s">
        <v>1209</v>
      </c>
      <c r="K161" s="76">
        <v>619.62</v>
      </c>
      <c r="L161" s="41">
        <v>690.88</v>
      </c>
      <c r="M161" s="69">
        <f t="shared" si="5"/>
        <v>0.11500597140182692</v>
      </c>
      <c r="N161" s="30" t="s">
        <v>1657</v>
      </c>
      <c r="O161" s="31">
        <v>1</v>
      </c>
      <c r="P161" s="72">
        <v>44872</v>
      </c>
      <c r="Q161" s="86" t="s">
        <v>1899</v>
      </c>
      <c r="R161" s="42">
        <v>619.62</v>
      </c>
      <c r="S161" s="46"/>
      <c r="T161" s="46"/>
      <c r="U161" s="46"/>
      <c r="V161" s="46"/>
      <c r="W161" s="46"/>
    </row>
    <row r="162" spans="1:23" ht="24.95" customHeight="1">
      <c r="A162" s="46"/>
      <c r="B162" s="32">
        <v>851</v>
      </c>
      <c r="C162" s="16" t="s">
        <v>1219</v>
      </c>
      <c r="D162" s="17" t="s">
        <v>878</v>
      </c>
      <c r="E162" s="35"/>
      <c r="F162" s="71" t="s">
        <v>1851</v>
      </c>
      <c r="G162" s="37" t="s">
        <v>1307</v>
      </c>
      <c r="H162" s="37" t="s">
        <v>118</v>
      </c>
      <c r="I162" s="33" t="s">
        <v>1309</v>
      </c>
      <c r="J162" s="28" t="s">
        <v>1209</v>
      </c>
      <c r="K162" s="76">
        <v>11.61</v>
      </c>
      <c r="L162" s="41">
        <v>13.68</v>
      </c>
      <c r="M162" s="69">
        <f t="shared" si="5"/>
        <v>0.17829457364341089</v>
      </c>
      <c r="N162" s="30"/>
      <c r="O162" s="31">
        <v>1</v>
      </c>
      <c r="P162" s="72">
        <v>44872</v>
      </c>
      <c r="Q162" s="86" t="s">
        <v>1899</v>
      </c>
      <c r="R162" s="42">
        <v>11.61</v>
      </c>
      <c r="S162" s="46"/>
      <c r="T162" s="46"/>
      <c r="U162" s="46"/>
      <c r="V162" s="46"/>
      <c r="W162" s="46"/>
    </row>
    <row r="163" spans="1:23" ht="24.95" customHeight="1">
      <c r="A163" s="46"/>
      <c r="B163" s="32">
        <v>852</v>
      </c>
      <c r="C163" s="16" t="s">
        <v>1219</v>
      </c>
      <c r="D163" s="17" t="s">
        <v>878</v>
      </c>
      <c r="E163" s="35"/>
      <c r="F163" s="43" t="s">
        <v>119</v>
      </c>
      <c r="G163" s="37" t="s">
        <v>1308</v>
      </c>
      <c r="H163" s="37" t="s">
        <v>120</v>
      </c>
      <c r="I163" s="33" t="s">
        <v>1310</v>
      </c>
      <c r="J163" s="28" t="s">
        <v>1209</v>
      </c>
      <c r="K163" s="76">
        <v>11.61</v>
      </c>
      <c r="L163" s="41">
        <v>13.68</v>
      </c>
      <c r="M163" s="69">
        <f t="shared" si="5"/>
        <v>0.17829457364341089</v>
      </c>
      <c r="N163" s="30" t="s">
        <v>1658</v>
      </c>
      <c r="O163" s="31">
        <v>1</v>
      </c>
      <c r="P163" s="72">
        <v>44872</v>
      </c>
      <c r="Q163" s="86" t="s">
        <v>1899</v>
      </c>
      <c r="R163" s="42">
        <v>11.61</v>
      </c>
      <c r="S163" s="46"/>
      <c r="T163" s="46"/>
      <c r="U163" s="46"/>
      <c r="V163" s="46"/>
      <c r="W163" s="46"/>
    </row>
    <row r="164" spans="1:23" ht="24.95" customHeight="1">
      <c r="A164" s="46"/>
      <c r="B164" s="32">
        <v>853</v>
      </c>
      <c r="C164" s="16" t="s">
        <v>1219</v>
      </c>
      <c r="D164" s="17" t="s">
        <v>878</v>
      </c>
      <c r="E164" s="35"/>
      <c r="F164" s="43" t="s">
        <v>121</v>
      </c>
      <c r="G164" s="37" t="s">
        <v>1311</v>
      </c>
      <c r="H164" s="37" t="s">
        <v>122</v>
      </c>
      <c r="I164" s="33" t="s">
        <v>1312</v>
      </c>
      <c r="J164" s="28" t="s">
        <v>1209</v>
      </c>
      <c r="K164" s="76">
        <v>63.76</v>
      </c>
      <c r="L164" s="41">
        <v>75.56</v>
      </c>
      <c r="M164" s="69">
        <f t="shared" si="5"/>
        <v>0.18506900878293608</v>
      </c>
      <c r="N164" s="30"/>
      <c r="O164" s="31">
        <v>1</v>
      </c>
      <c r="P164" s="72">
        <v>44872</v>
      </c>
      <c r="Q164" s="86" t="s">
        <v>1899</v>
      </c>
      <c r="R164" s="42">
        <v>63.76</v>
      </c>
      <c r="S164" s="46"/>
      <c r="T164" s="46"/>
      <c r="U164" s="46"/>
      <c r="V164" s="46"/>
      <c r="W164" s="46"/>
    </row>
    <row r="165" spans="1:23" s="19" customFormat="1" ht="25.9" customHeight="1">
      <c r="A165" s="59"/>
      <c r="B165" s="32">
        <v>854</v>
      </c>
      <c r="C165" s="16" t="s">
        <v>1219</v>
      </c>
      <c r="D165" s="17" t="s">
        <v>878</v>
      </c>
      <c r="E165" s="35"/>
      <c r="F165" s="43" t="s">
        <v>1369</v>
      </c>
      <c r="G165" s="37" t="s">
        <v>692</v>
      </c>
      <c r="H165" s="37" t="s">
        <v>935</v>
      </c>
      <c r="I165" s="33" t="s">
        <v>1313</v>
      </c>
      <c r="J165" s="28" t="s">
        <v>1209</v>
      </c>
      <c r="K165" s="76">
        <v>11.61</v>
      </c>
      <c r="L165" s="41">
        <v>11.61</v>
      </c>
      <c r="M165" s="69">
        <f t="shared" si="5"/>
        <v>0</v>
      </c>
      <c r="N165" s="30"/>
      <c r="O165" s="31">
        <v>1</v>
      </c>
      <c r="P165" s="72">
        <v>44774</v>
      </c>
      <c r="Q165" s="86" t="s">
        <v>1899</v>
      </c>
      <c r="R165" s="42">
        <v>11.06</v>
      </c>
      <c r="S165" s="59"/>
      <c r="T165" s="59"/>
      <c r="U165" s="59"/>
      <c r="V165" s="59"/>
      <c r="W165" s="59"/>
    </row>
    <row r="166" spans="1:23" s="19" customFormat="1" ht="24.95" customHeight="1">
      <c r="A166" s="59"/>
      <c r="B166" s="32">
        <v>855</v>
      </c>
      <c r="C166" s="16" t="s">
        <v>1219</v>
      </c>
      <c r="D166" s="17" t="s">
        <v>878</v>
      </c>
      <c r="E166" s="35"/>
      <c r="F166" s="43" t="s">
        <v>1498</v>
      </c>
      <c r="G166" s="37" t="s">
        <v>1314</v>
      </c>
      <c r="H166" s="37" t="s">
        <v>936</v>
      </c>
      <c r="I166" s="33" t="s">
        <v>1315</v>
      </c>
      <c r="J166" s="28" t="s">
        <v>1209</v>
      </c>
      <c r="K166" s="76">
        <v>11.61</v>
      </c>
      <c r="L166" s="41">
        <v>11.61</v>
      </c>
      <c r="M166" s="69">
        <f t="shared" si="5"/>
        <v>0</v>
      </c>
      <c r="N166" s="30"/>
      <c r="O166" s="31">
        <v>1</v>
      </c>
      <c r="P166" s="72">
        <v>44774</v>
      </c>
      <c r="Q166" s="86" t="s">
        <v>1899</v>
      </c>
      <c r="R166" s="42">
        <v>11.06</v>
      </c>
      <c r="S166" s="59"/>
      <c r="T166" s="59"/>
      <c r="U166" s="59"/>
      <c r="V166" s="59"/>
      <c r="W166" s="59"/>
    </row>
    <row r="167" spans="1:23" s="19" customFormat="1" ht="24.95" customHeight="1">
      <c r="A167" s="59"/>
      <c r="B167" s="32">
        <v>856</v>
      </c>
      <c r="C167" s="16" t="s">
        <v>1219</v>
      </c>
      <c r="D167" s="17" t="s">
        <v>878</v>
      </c>
      <c r="E167" s="35"/>
      <c r="F167" s="43" t="s">
        <v>915</v>
      </c>
      <c r="G167" s="37" t="s">
        <v>914</v>
      </c>
      <c r="H167" s="37" t="s">
        <v>915</v>
      </c>
      <c r="I167" s="33" t="s">
        <v>1370</v>
      </c>
      <c r="J167" s="28" t="s">
        <v>1209</v>
      </c>
      <c r="K167" s="76">
        <v>56.47</v>
      </c>
      <c r="L167" s="41">
        <v>66.92</v>
      </c>
      <c r="M167" s="69">
        <f t="shared" si="5"/>
        <v>0.18505401097928109</v>
      </c>
      <c r="N167" s="30" t="s">
        <v>1659</v>
      </c>
      <c r="O167" s="31">
        <v>1</v>
      </c>
      <c r="P167" s="72">
        <v>44872</v>
      </c>
      <c r="Q167" s="86" t="s">
        <v>1899</v>
      </c>
      <c r="R167" s="42">
        <v>56.47</v>
      </c>
      <c r="S167" s="59"/>
      <c r="T167" s="59"/>
      <c r="U167" s="59"/>
      <c r="V167" s="59"/>
      <c r="W167" s="59"/>
    </row>
    <row r="168" spans="1:23" s="19" customFormat="1" ht="24.95" customHeight="1">
      <c r="A168" s="59"/>
      <c r="B168" s="32">
        <v>857</v>
      </c>
      <c r="C168" s="16" t="s">
        <v>1219</v>
      </c>
      <c r="D168" s="17" t="s">
        <v>878</v>
      </c>
      <c r="E168" s="35" t="s">
        <v>1113</v>
      </c>
      <c r="F168" s="43" t="s">
        <v>123</v>
      </c>
      <c r="G168" s="37" t="s">
        <v>124</v>
      </c>
      <c r="H168" s="37" t="s">
        <v>125</v>
      </c>
      <c r="I168" s="33" t="s">
        <v>1082</v>
      </c>
      <c r="J168" s="28" t="s">
        <v>1209</v>
      </c>
      <c r="K168" s="76">
        <v>166.41</v>
      </c>
      <c r="L168" s="41">
        <v>166.41</v>
      </c>
      <c r="M168" s="69">
        <f t="shared" si="5"/>
        <v>0</v>
      </c>
      <c r="N168" s="30" t="s">
        <v>1660</v>
      </c>
      <c r="O168" s="31">
        <v>1</v>
      </c>
      <c r="P168" s="72">
        <v>44652</v>
      </c>
      <c r="Q168" s="86" t="s">
        <v>1899</v>
      </c>
      <c r="R168" s="42"/>
      <c r="S168" s="59"/>
      <c r="T168" s="59"/>
      <c r="U168" s="59"/>
      <c r="V168" s="59"/>
      <c r="W168" s="59"/>
    </row>
    <row r="169" spans="1:23" ht="24.95" customHeight="1">
      <c r="A169" s="46"/>
      <c r="B169" s="32">
        <v>858</v>
      </c>
      <c r="C169" s="16" t="s">
        <v>1219</v>
      </c>
      <c r="D169" s="17" t="s">
        <v>878</v>
      </c>
      <c r="E169" s="35" t="s">
        <v>1113</v>
      </c>
      <c r="F169" s="43" t="s">
        <v>126</v>
      </c>
      <c r="G169" s="37" t="s">
        <v>127</v>
      </c>
      <c r="H169" s="37" t="s">
        <v>128</v>
      </c>
      <c r="I169" s="33" t="s">
        <v>129</v>
      </c>
      <c r="J169" s="28" t="s">
        <v>1209</v>
      </c>
      <c r="K169" s="76">
        <v>299.3</v>
      </c>
      <c r="L169" s="41">
        <v>333.73</v>
      </c>
      <c r="M169" s="69">
        <f t="shared" si="5"/>
        <v>0.11503508185766791</v>
      </c>
      <c r="N169" s="30" t="s">
        <v>1661</v>
      </c>
      <c r="O169" s="31">
        <v>1</v>
      </c>
      <c r="P169" s="72">
        <v>44872</v>
      </c>
      <c r="Q169" s="86" t="s">
        <v>1899</v>
      </c>
      <c r="R169" s="42">
        <v>299.3</v>
      </c>
      <c r="S169" s="46"/>
      <c r="T169" s="46"/>
      <c r="U169" s="46"/>
      <c r="V169" s="46"/>
      <c r="W169" s="46"/>
    </row>
    <row r="170" spans="1:23" s="19" customFormat="1" ht="24.95" customHeight="1">
      <c r="A170" s="59"/>
      <c r="B170" s="32">
        <v>859</v>
      </c>
      <c r="C170" s="16" t="s">
        <v>1219</v>
      </c>
      <c r="D170" s="17" t="s">
        <v>878</v>
      </c>
      <c r="E170" s="35"/>
      <c r="F170" s="43" t="s">
        <v>130</v>
      </c>
      <c r="G170" s="37" t="s">
        <v>131</v>
      </c>
      <c r="H170" s="37" t="s">
        <v>132</v>
      </c>
      <c r="I170" s="33" t="s">
        <v>133</v>
      </c>
      <c r="J170" s="28" t="s">
        <v>1209</v>
      </c>
      <c r="K170" s="76">
        <v>35.619999999999997</v>
      </c>
      <c r="L170" s="41">
        <v>39.72</v>
      </c>
      <c r="M170" s="69">
        <f t="shared" si="5"/>
        <v>0.11510387422796187</v>
      </c>
      <c r="N170" s="30" t="s">
        <v>1662</v>
      </c>
      <c r="O170" s="31">
        <v>20</v>
      </c>
      <c r="P170" s="72">
        <v>44872</v>
      </c>
      <c r="Q170" s="86" t="s">
        <v>1899</v>
      </c>
      <c r="R170" s="42">
        <v>35.619999999999997</v>
      </c>
      <c r="S170" s="59"/>
      <c r="T170" s="59"/>
      <c r="U170" s="59"/>
      <c r="V170" s="59"/>
      <c r="W170" s="59"/>
    </row>
    <row r="171" spans="1:23" s="19" customFormat="1" ht="24.95" customHeight="1">
      <c r="A171" s="59"/>
      <c r="B171" s="32">
        <v>860</v>
      </c>
      <c r="C171" s="16" t="s">
        <v>1219</v>
      </c>
      <c r="D171" s="17" t="s">
        <v>878</v>
      </c>
      <c r="E171" s="35" t="s">
        <v>179</v>
      </c>
      <c r="F171" s="43" t="s">
        <v>321</v>
      </c>
      <c r="G171" s="37" t="s">
        <v>322</v>
      </c>
      <c r="H171" s="37" t="s">
        <v>323</v>
      </c>
      <c r="I171" s="33" t="s">
        <v>324</v>
      </c>
      <c r="J171" s="28" t="s">
        <v>1209</v>
      </c>
      <c r="K171" s="76">
        <v>54.51</v>
      </c>
      <c r="L171" s="41">
        <v>63.5</v>
      </c>
      <c r="M171" s="69">
        <f t="shared" ref="M171:M202" si="6">(L171-K171)/K171</f>
        <v>0.16492386718033392</v>
      </c>
      <c r="N171" s="30" t="s">
        <v>1663</v>
      </c>
      <c r="O171" s="31">
        <v>1</v>
      </c>
      <c r="P171" s="72">
        <v>44872</v>
      </c>
      <c r="Q171" s="86" t="s">
        <v>1899</v>
      </c>
      <c r="R171" s="42">
        <v>54.51</v>
      </c>
      <c r="S171" s="59"/>
      <c r="T171" s="59"/>
      <c r="U171" s="59"/>
      <c r="V171" s="59"/>
      <c r="W171" s="59"/>
    </row>
    <row r="172" spans="1:23" s="19" customFormat="1" ht="24.95" customHeight="1">
      <c r="A172" s="59"/>
      <c r="B172" s="32">
        <v>861</v>
      </c>
      <c r="C172" s="16" t="s">
        <v>1219</v>
      </c>
      <c r="D172" s="17" t="s">
        <v>878</v>
      </c>
      <c r="E172" s="35" t="s">
        <v>179</v>
      </c>
      <c r="F172" s="43" t="s">
        <v>325</v>
      </c>
      <c r="G172" s="37" t="s">
        <v>937</v>
      </c>
      <c r="H172" s="37" t="s">
        <v>937</v>
      </c>
      <c r="I172" s="33" t="s">
        <v>1371</v>
      </c>
      <c r="J172" s="28" t="s">
        <v>1209</v>
      </c>
      <c r="K172" s="76">
        <v>1.8</v>
      </c>
      <c r="L172" s="41">
        <v>1.8</v>
      </c>
      <c r="M172" s="69">
        <f t="shared" si="6"/>
        <v>0</v>
      </c>
      <c r="N172" s="30" t="s">
        <v>1664</v>
      </c>
      <c r="O172" s="31">
        <v>20</v>
      </c>
      <c r="P172" s="72"/>
      <c r="Q172" s="86"/>
      <c r="R172" s="42"/>
      <c r="S172" s="59"/>
      <c r="T172" s="59"/>
      <c r="U172" s="59"/>
      <c r="V172" s="59"/>
      <c r="W172" s="59"/>
    </row>
    <row r="173" spans="1:23" s="19" customFormat="1" ht="24.95" customHeight="1">
      <c r="A173" s="59"/>
      <c r="B173" s="32">
        <v>862</v>
      </c>
      <c r="C173" s="16" t="s">
        <v>1219</v>
      </c>
      <c r="D173" s="17" t="s">
        <v>878</v>
      </c>
      <c r="E173" s="35"/>
      <c r="F173" s="43" t="s">
        <v>1139</v>
      </c>
      <c r="G173" s="37" t="s">
        <v>1083</v>
      </c>
      <c r="H173" s="37" t="s">
        <v>1083</v>
      </c>
      <c r="I173" s="40" t="s">
        <v>1316</v>
      </c>
      <c r="J173" s="28" t="s">
        <v>1209</v>
      </c>
      <c r="K173" s="76">
        <v>1711.87</v>
      </c>
      <c r="L173" s="41">
        <v>1780.34</v>
      </c>
      <c r="M173" s="69">
        <f t="shared" si="6"/>
        <v>3.9997196048765407E-2</v>
      </c>
      <c r="N173" s="30" t="s">
        <v>1665</v>
      </c>
      <c r="O173" s="31" t="s">
        <v>1027</v>
      </c>
      <c r="P173" s="72">
        <v>44872</v>
      </c>
      <c r="Q173" s="86" t="s">
        <v>1899</v>
      </c>
      <c r="R173" s="42">
        <v>1711.87</v>
      </c>
      <c r="S173" s="59"/>
      <c r="T173" s="59"/>
      <c r="U173" s="59"/>
      <c r="V173" s="59"/>
      <c r="W173" s="59"/>
    </row>
    <row r="174" spans="1:23" s="19" customFormat="1" ht="24.95" customHeight="1">
      <c r="A174" s="59"/>
      <c r="B174" s="32">
        <v>863</v>
      </c>
      <c r="C174" s="16" t="s">
        <v>1219</v>
      </c>
      <c r="D174" s="17" t="s">
        <v>878</v>
      </c>
      <c r="E174" s="35"/>
      <c r="F174" s="43" t="s">
        <v>1140</v>
      </c>
      <c r="G174" s="37" t="s">
        <v>1098</v>
      </c>
      <c r="H174" s="37" t="s">
        <v>1098</v>
      </c>
      <c r="I174" s="40" t="s">
        <v>1317</v>
      </c>
      <c r="J174" s="28" t="s">
        <v>1209</v>
      </c>
      <c r="K174" s="76">
        <v>1711.87</v>
      </c>
      <c r="L174" s="41">
        <v>1780.34</v>
      </c>
      <c r="M174" s="69">
        <f t="shared" si="6"/>
        <v>3.9997196048765407E-2</v>
      </c>
      <c r="N174" s="30" t="s">
        <v>1666</v>
      </c>
      <c r="O174" s="31" t="s">
        <v>1027</v>
      </c>
      <c r="P174" s="72">
        <v>44872</v>
      </c>
      <c r="Q174" s="86" t="s">
        <v>1899</v>
      </c>
      <c r="R174" s="42">
        <v>1711.87</v>
      </c>
      <c r="S174" s="59"/>
      <c r="T174" s="59"/>
      <c r="U174" s="59"/>
      <c r="V174" s="59"/>
      <c r="W174" s="59"/>
    </row>
    <row r="175" spans="1:23" s="19" customFormat="1" ht="24.95" customHeight="1">
      <c r="A175" s="59"/>
      <c r="B175" s="32">
        <v>864</v>
      </c>
      <c r="C175" s="16" t="s">
        <v>1219</v>
      </c>
      <c r="D175" s="17" t="s">
        <v>878</v>
      </c>
      <c r="E175" s="35"/>
      <c r="F175" s="43" t="s">
        <v>1141</v>
      </c>
      <c r="G175" s="37" t="s">
        <v>1099</v>
      </c>
      <c r="H175" s="37" t="s">
        <v>1099</v>
      </c>
      <c r="I175" s="40" t="s">
        <v>1318</v>
      </c>
      <c r="J175" s="28" t="s">
        <v>1209</v>
      </c>
      <c r="K175" s="76">
        <v>2147.0700000000002</v>
      </c>
      <c r="L175" s="41">
        <v>2232.9499999999998</v>
      </c>
      <c r="M175" s="69">
        <f t="shared" si="6"/>
        <v>3.9998695897199274E-2</v>
      </c>
      <c r="N175" s="30" t="s">
        <v>1667</v>
      </c>
      <c r="O175" s="31" t="s">
        <v>1027</v>
      </c>
      <c r="P175" s="72">
        <v>44872</v>
      </c>
      <c r="Q175" s="86" t="s">
        <v>1899</v>
      </c>
      <c r="R175" s="42">
        <v>2147.0700000000002</v>
      </c>
      <c r="S175" s="59"/>
      <c r="T175" s="59"/>
      <c r="U175" s="59"/>
      <c r="V175" s="59"/>
      <c r="W175" s="59"/>
    </row>
    <row r="176" spans="1:23" ht="24.95" customHeight="1">
      <c r="A176" s="46"/>
      <c r="B176" s="32">
        <v>865</v>
      </c>
      <c r="C176" s="16" t="s">
        <v>1219</v>
      </c>
      <c r="D176" s="17" t="s">
        <v>878</v>
      </c>
      <c r="E176" s="35"/>
      <c r="F176" s="43" t="s">
        <v>1142</v>
      </c>
      <c r="G176" s="37" t="s">
        <v>1106</v>
      </c>
      <c r="H176" s="37" t="s">
        <v>1106</v>
      </c>
      <c r="I176" s="33" t="s">
        <v>1249</v>
      </c>
      <c r="J176" s="28" t="s">
        <v>1209</v>
      </c>
      <c r="K176" s="76">
        <v>141.41999999999999</v>
      </c>
      <c r="L176" s="41">
        <v>141.41999999999999</v>
      </c>
      <c r="M176" s="69">
        <f t="shared" si="6"/>
        <v>0</v>
      </c>
      <c r="N176" s="30" t="s">
        <v>1668</v>
      </c>
      <c r="O176" s="31" t="s">
        <v>1027</v>
      </c>
      <c r="P176" s="72">
        <v>44774</v>
      </c>
      <c r="Q176" s="86" t="s">
        <v>1899</v>
      </c>
      <c r="R176" s="42">
        <v>134.68</v>
      </c>
      <c r="S176" s="46"/>
      <c r="T176" s="46"/>
      <c r="U176" s="46"/>
      <c r="V176" s="46"/>
      <c r="W176" s="46"/>
    </row>
    <row r="177" spans="1:23" ht="24.95" customHeight="1">
      <c r="A177" s="46"/>
      <c r="B177" s="32">
        <v>866</v>
      </c>
      <c r="C177" s="16" t="s">
        <v>1219</v>
      </c>
      <c r="D177" s="17" t="s">
        <v>878</v>
      </c>
      <c r="E177" s="35"/>
      <c r="F177" s="43" t="s">
        <v>1236</v>
      </c>
      <c r="G177" s="37" t="s">
        <v>1211</v>
      </c>
      <c r="H177" s="37" t="s">
        <v>1211</v>
      </c>
      <c r="I177" s="33" t="s">
        <v>1237</v>
      </c>
      <c r="J177" s="28" t="s">
        <v>1209</v>
      </c>
      <c r="K177" s="76">
        <v>89.32</v>
      </c>
      <c r="L177" s="41">
        <v>89.32</v>
      </c>
      <c r="M177" s="69">
        <f t="shared" si="6"/>
        <v>0</v>
      </c>
      <c r="N177" s="30" t="s">
        <v>1669</v>
      </c>
      <c r="O177" s="31" t="s">
        <v>1027</v>
      </c>
      <c r="P177" s="72">
        <v>44774</v>
      </c>
      <c r="Q177" s="86" t="s">
        <v>1899</v>
      </c>
      <c r="R177" s="42">
        <v>85.07</v>
      </c>
      <c r="S177" s="46"/>
      <c r="T177" s="46"/>
      <c r="U177" s="46"/>
      <c r="V177" s="46"/>
      <c r="W177" s="46"/>
    </row>
    <row r="178" spans="1:23" ht="24.95" customHeight="1">
      <c r="A178" s="46"/>
      <c r="B178" s="32">
        <v>867</v>
      </c>
      <c r="C178" s="16" t="s">
        <v>1219</v>
      </c>
      <c r="D178" s="17" t="s">
        <v>878</v>
      </c>
      <c r="E178" s="35"/>
      <c r="F178" s="43" t="s">
        <v>1143</v>
      </c>
      <c r="G178" s="37" t="s">
        <v>1100</v>
      </c>
      <c r="H178" s="37" t="s">
        <v>1100</v>
      </c>
      <c r="I178" s="33" t="s">
        <v>1107</v>
      </c>
      <c r="J178" s="28" t="s">
        <v>1209</v>
      </c>
      <c r="K178" s="76">
        <v>29.08</v>
      </c>
      <c r="L178" s="41">
        <v>29.66</v>
      </c>
      <c r="M178" s="69">
        <f t="shared" si="6"/>
        <v>1.9944979367262788E-2</v>
      </c>
      <c r="N178" s="30" t="s">
        <v>1670</v>
      </c>
      <c r="O178" s="31" t="s">
        <v>1027</v>
      </c>
      <c r="P178" s="72">
        <v>44872</v>
      </c>
      <c r="Q178" s="86" t="s">
        <v>1899</v>
      </c>
      <c r="R178" s="42">
        <v>29.08</v>
      </c>
      <c r="S178" s="46"/>
      <c r="T178" s="46"/>
      <c r="U178" s="46"/>
      <c r="V178" s="46"/>
      <c r="W178" s="46"/>
    </row>
    <row r="179" spans="1:23" ht="24.95" customHeight="1">
      <c r="A179" s="46"/>
      <c r="B179" s="32">
        <v>868</v>
      </c>
      <c r="C179" s="16" t="s">
        <v>1219</v>
      </c>
      <c r="D179" s="17" t="s">
        <v>878</v>
      </c>
      <c r="E179" s="65" t="s">
        <v>1501</v>
      </c>
      <c r="F179" s="64" t="s">
        <v>1144</v>
      </c>
      <c r="G179" s="37" t="s">
        <v>1101</v>
      </c>
      <c r="H179" s="37" t="s">
        <v>1101</v>
      </c>
      <c r="I179" s="33" t="s">
        <v>1108</v>
      </c>
      <c r="J179" s="28" t="s">
        <v>1209</v>
      </c>
      <c r="K179" s="76">
        <v>22.67</v>
      </c>
      <c r="L179" s="41">
        <v>22.67</v>
      </c>
      <c r="M179" s="69">
        <f t="shared" si="6"/>
        <v>0</v>
      </c>
      <c r="N179" s="30" t="s">
        <v>1671</v>
      </c>
      <c r="O179" s="31" t="s">
        <v>1027</v>
      </c>
      <c r="P179" s="72"/>
      <c r="Q179" s="86"/>
      <c r="R179" s="42"/>
      <c r="S179" s="46"/>
      <c r="T179" s="46"/>
      <c r="U179" s="46"/>
      <c r="V179" s="46"/>
      <c r="W179" s="46"/>
    </row>
    <row r="180" spans="1:23" ht="24.95" customHeight="1">
      <c r="A180" s="46"/>
      <c r="B180" s="32">
        <v>869</v>
      </c>
      <c r="C180" s="16" t="s">
        <v>1219</v>
      </c>
      <c r="D180" s="17" t="s">
        <v>878</v>
      </c>
      <c r="E180" s="35"/>
      <c r="F180" s="43" t="s">
        <v>1145</v>
      </c>
      <c r="G180" s="37" t="s">
        <v>1102</v>
      </c>
      <c r="H180" s="37" t="s">
        <v>1102</v>
      </c>
      <c r="I180" s="33" t="s">
        <v>1109</v>
      </c>
      <c r="J180" s="28" t="s">
        <v>1209</v>
      </c>
      <c r="K180" s="76">
        <v>29.08</v>
      </c>
      <c r="L180" s="41">
        <v>29.66</v>
      </c>
      <c r="M180" s="69">
        <f t="shared" si="6"/>
        <v>1.9944979367262788E-2</v>
      </c>
      <c r="N180" s="30" t="s">
        <v>1672</v>
      </c>
      <c r="O180" s="31" t="s">
        <v>1027</v>
      </c>
      <c r="P180" s="72">
        <v>44872</v>
      </c>
      <c r="Q180" s="86" t="s">
        <v>1899</v>
      </c>
      <c r="R180" s="42">
        <v>29.08</v>
      </c>
      <c r="S180" s="46"/>
      <c r="T180" s="46"/>
      <c r="U180" s="46"/>
      <c r="V180" s="46"/>
      <c r="W180" s="46"/>
    </row>
    <row r="181" spans="1:23" ht="24.95" customHeight="1">
      <c r="A181" s="46"/>
      <c r="B181" s="32">
        <v>870</v>
      </c>
      <c r="C181" s="16" t="s">
        <v>1219</v>
      </c>
      <c r="D181" s="17" t="s">
        <v>878</v>
      </c>
      <c r="E181" s="35"/>
      <c r="F181" s="43" t="s">
        <v>1146</v>
      </c>
      <c r="G181" s="37" t="s">
        <v>1103</v>
      </c>
      <c r="H181" s="37" t="s">
        <v>1103</v>
      </c>
      <c r="I181" s="33" t="s">
        <v>1110</v>
      </c>
      <c r="J181" s="28" t="s">
        <v>1209</v>
      </c>
      <c r="K181" s="76">
        <v>29.08</v>
      </c>
      <c r="L181" s="41">
        <v>29.66</v>
      </c>
      <c r="M181" s="69">
        <f t="shared" si="6"/>
        <v>1.9944979367262788E-2</v>
      </c>
      <c r="N181" s="30" t="s">
        <v>1673</v>
      </c>
      <c r="O181" s="31" t="s">
        <v>1027</v>
      </c>
      <c r="P181" s="72">
        <v>44872</v>
      </c>
      <c r="Q181" s="86" t="s">
        <v>1899</v>
      </c>
      <c r="R181" s="42">
        <v>29.08</v>
      </c>
      <c r="S181" s="46"/>
      <c r="T181" s="46"/>
      <c r="U181" s="46"/>
      <c r="V181" s="46"/>
      <c r="W181" s="46"/>
    </row>
    <row r="182" spans="1:23" ht="24.95" customHeight="1">
      <c r="A182" s="46"/>
      <c r="B182" s="32">
        <v>871</v>
      </c>
      <c r="C182" s="16" t="s">
        <v>1219</v>
      </c>
      <c r="D182" s="17" t="s">
        <v>878</v>
      </c>
      <c r="E182" s="35"/>
      <c r="F182" s="43" t="s">
        <v>1147</v>
      </c>
      <c r="G182" s="37" t="s">
        <v>1104</v>
      </c>
      <c r="H182" s="37" t="s">
        <v>1104</v>
      </c>
      <c r="I182" s="33" t="s">
        <v>1111</v>
      </c>
      <c r="J182" s="28" t="s">
        <v>1209</v>
      </c>
      <c r="K182" s="76">
        <v>29.08</v>
      </c>
      <c r="L182" s="41">
        <v>29.66</v>
      </c>
      <c r="M182" s="69">
        <f t="shared" si="6"/>
        <v>1.9944979367262788E-2</v>
      </c>
      <c r="N182" s="30" t="s">
        <v>1674</v>
      </c>
      <c r="O182" s="31" t="s">
        <v>1027</v>
      </c>
      <c r="P182" s="72">
        <v>44872</v>
      </c>
      <c r="Q182" s="86" t="s">
        <v>1899</v>
      </c>
      <c r="R182" s="42">
        <v>29.08</v>
      </c>
      <c r="S182" s="46"/>
      <c r="T182" s="46"/>
      <c r="U182" s="46"/>
      <c r="V182" s="46"/>
      <c r="W182" s="46"/>
    </row>
    <row r="183" spans="1:23" ht="24.95" customHeight="1">
      <c r="A183" s="46"/>
      <c r="B183" s="32">
        <v>872</v>
      </c>
      <c r="C183" s="16" t="s">
        <v>1219</v>
      </c>
      <c r="D183" s="17" t="s">
        <v>878</v>
      </c>
      <c r="E183" s="35"/>
      <c r="F183" s="43" t="s">
        <v>1148</v>
      </c>
      <c r="G183" s="37" t="s">
        <v>1105</v>
      </c>
      <c r="H183" s="37" t="s">
        <v>1105</v>
      </c>
      <c r="I183" s="33" t="s">
        <v>1112</v>
      </c>
      <c r="J183" s="28" t="s">
        <v>1209</v>
      </c>
      <c r="K183" s="76">
        <v>29.08</v>
      </c>
      <c r="L183" s="41">
        <v>29.66</v>
      </c>
      <c r="M183" s="69">
        <f t="shared" si="6"/>
        <v>1.9944979367262788E-2</v>
      </c>
      <c r="N183" s="30" t="s">
        <v>1675</v>
      </c>
      <c r="O183" s="31" t="s">
        <v>1027</v>
      </c>
      <c r="P183" s="72">
        <v>44872</v>
      </c>
      <c r="Q183" s="86" t="s">
        <v>1899</v>
      </c>
      <c r="R183" s="42">
        <v>29.08</v>
      </c>
      <c r="S183" s="46"/>
      <c r="T183" s="46"/>
      <c r="U183" s="46"/>
      <c r="V183" s="46"/>
      <c r="W183" s="46"/>
    </row>
    <row r="184" spans="1:23" ht="24.95" customHeight="1">
      <c r="A184" s="46"/>
      <c r="B184" s="32">
        <v>873</v>
      </c>
      <c r="C184" s="16" t="s">
        <v>1219</v>
      </c>
      <c r="D184" s="17" t="s">
        <v>878</v>
      </c>
      <c r="E184" s="65" t="s">
        <v>1501</v>
      </c>
      <c r="F184" s="64" t="s">
        <v>315</v>
      </c>
      <c r="G184" s="37" t="s">
        <v>316</v>
      </c>
      <c r="H184" s="37" t="s">
        <v>317</v>
      </c>
      <c r="I184" s="33" t="s">
        <v>318</v>
      </c>
      <c r="J184" s="28" t="s">
        <v>1209</v>
      </c>
      <c r="K184" s="76">
        <v>376.75</v>
      </c>
      <c r="L184" s="41">
        <v>376.75</v>
      </c>
      <c r="M184" s="69">
        <f t="shared" si="6"/>
        <v>0</v>
      </c>
      <c r="N184" s="30" t="s">
        <v>1676</v>
      </c>
      <c r="O184" s="31">
        <v>1</v>
      </c>
      <c r="P184" s="72"/>
      <c r="Q184" s="86"/>
      <c r="R184" s="42"/>
      <c r="S184" s="46"/>
      <c r="T184" s="46"/>
      <c r="U184" s="46"/>
      <c r="V184" s="46"/>
      <c r="W184" s="46"/>
    </row>
    <row r="185" spans="1:23" ht="24.95" customHeight="1">
      <c r="A185" s="46"/>
      <c r="B185" s="32">
        <v>874</v>
      </c>
      <c r="C185" s="16" t="s">
        <v>1219</v>
      </c>
      <c r="D185" s="17" t="s">
        <v>878</v>
      </c>
      <c r="E185" s="35"/>
      <c r="F185" s="43" t="s">
        <v>319</v>
      </c>
      <c r="G185" s="37" t="s">
        <v>320</v>
      </c>
      <c r="H185" s="37" t="s">
        <v>860</v>
      </c>
      <c r="I185" s="33" t="s">
        <v>578</v>
      </c>
      <c r="J185" s="28" t="s">
        <v>1209</v>
      </c>
      <c r="K185" s="76">
        <v>48.63</v>
      </c>
      <c r="L185" s="41">
        <v>54.22</v>
      </c>
      <c r="M185" s="69">
        <f t="shared" si="6"/>
        <v>0.11494961957639309</v>
      </c>
      <c r="N185" s="30" t="s">
        <v>1677</v>
      </c>
      <c r="O185" s="31">
        <v>1</v>
      </c>
      <c r="P185" s="72">
        <v>44872</v>
      </c>
      <c r="Q185" s="86" t="s">
        <v>1899</v>
      </c>
      <c r="R185" s="42">
        <v>48.63</v>
      </c>
      <c r="S185" s="46"/>
      <c r="T185" s="46"/>
      <c r="U185" s="46"/>
      <c r="V185" s="46"/>
      <c r="W185" s="46"/>
    </row>
    <row r="186" spans="1:23" s="18" customFormat="1" ht="24.95" customHeight="1">
      <c r="A186" s="46"/>
      <c r="B186" s="32">
        <v>875</v>
      </c>
      <c r="C186" s="16" t="s">
        <v>1219</v>
      </c>
      <c r="D186" s="17" t="s">
        <v>878</v>
      </c>
      <c r="E186" s="35"/>
      <c r="F186" s="43" t="s">
        <v>761</v>
      </c>
      <c r="G186" s="37" t="s">
        <v>762</v>
      </c>
      <c r="H186" s="37" t="s">
        <v>763</v>
      </c>
      <c r="I186" s="33" t="s">
        <v>764</v>
      </c>
      <c r="J186" s="28" t="s">
        <v>1209</v>
      </c>
      <c r="K186" s="76">
        <v>0.39</v>
      </c>
      <c r="L186" s="41">
        <v>0.43</v>
      </c>
      <c r="M186" s="69">
        <f t="shared" si="6"/>
        <v>0.10256410256410251</v>
      </c>
      <c r="N186" s="30" t="s">
        <v>1678</v>
      </c>
      <c r="O186" s="31">
        <v>50</v>
      </c>
      <c r="P186" s="72">
        <v>44872</v>
      </c>
      <c r="Q186" s="86" t="s">
        <v>1899</v>
      </c>
      <c r="R186" s="42">
        <v>0.39</v>
      </c>
      <c r="S186" s="46"/>
      <c r="T186" s="46"/>
      <c r="U186" s="46"/>
      <c r="V186" s="46"/>
      <c r="W186" s="46"/>
    </row>
    <row r="187" spans="1:23" s="18" customFormat="1" ht="24.95" customHeight="1">
      <c r="A187" s="46"/>
      <c r="B187" s="32">
        <v>876</v>
      </c>
      <c r="C187" s="16" t="s">
        <v>1219</v>
      </c>
      <c r="D187" s="17" t="s">
        <v>878</v>
      </c>
      <c r="E187" s="35"/>
      <c r="F187" s="43" t="s">
        <v>765</v>
      </c>
      <c r="G187" s="37" t="s">
        <v>766</v>
      </c>
      <c r="H187" s="37" t="s">
        <v>767</v>
      </c>
      <c r="I187" s="33" t="s">
        <v>768</v>
      </c>
      <c r="J187" s="28" t="s">
        <v>1209</v>
      </c>
      <c r="K187" s="76">
        <v>0.39</v>
      </c>
      <c r="L187" s="41">
        <v>0.43</v>
      </c>
      <c r="M187" s="69">
        <f t="shared" si="6"/>
        <v>0.10256410256410251</v>
      </c>
      <c r="N187" s="30" t="s">
        <v>1679</v>
      </c>
      <c r="O187" s="31">
        <v>50</v>
      </c>
      <c r="P187" s="72">
        <v>44872</v>
      </c>
      <c r="Q187" s="86" t="s">
        <v>1899</v>
      </c>
      <c r="R187" s="42">
        <v>0.39</v>
      </c>
      <c r="S187" s="46"/>
      <c r="T187" s="46"/>
      <c r="U187" s="46"/>
      <c r="V187" s="46"/>
      <c r="W187" s="46"/>
    </row>
    <row r="188" spans="1:23" ht="24.95" customHeight="1">
      <c r="A188" s="46"/>
      <c r="B188" s="32">
        <v>877</v>
      </c>
      <c r="C188" s="16" t="s">
        <v>1219</v>
      </c>
      <c r="D188" s="17" t="s">
        <v>878</v>
      </c>
      <c r="E188" s="65" t="s">
        <v>1501</v>
      </c>
      <c r="F188" s="64" t="s">
        <v>769</v>
      </c>
      <c r="G188" s="37" t="s">
        <v>770</v>
      </c>
      <c r="H188" s="37" t="s">
        <v>771</v>
      </c>
      <c r="I188" s="33" t="s">
        <v>772</v>
      </c>
      <c r="J188" s="28" t="s">
        <v>1209</v>
      </c>
      <c r="K188" s="76">
        <v>0.31</v>
      </c>
      <c r="L188" s="41">
        <v>0.31</v>
      </c>
      <c r="M188" s="69">
        <f t="shared" si="6"/>
        <v>0</v>
      </c>
      <c r="N188" s="30" t="s">
        <v>1680</v>
      </c>
      <c r="O188" s="31">
        <v>50</v>
      </c>
      <c r="P188" s="72"/>
      <c r="Q188" s="86"/>
      <c r="R188" s="42"/>
      <c r="S188" s="46"/>
      <c r="T188" s="46"/>
      <c r="U188" s="46"/>
      <c r="V188" s="46"/>
      <c r="W188" s="46"/>
    </row>
    <row r="189" spans="1:23" ht="24.95" customHeight="1">
      <c r="A189" s="46"/>
      <c r="B189" s="32">
        <v>878</v>
      </c>
      <c r="C189" s="16" t="s">
        <v>1219</v>
      </c>
      <c r="D189" s="17" t="s">
        <v>878</v>
      </c>
      <c r="E189" s="35"/>
      <c r="F189" s="43" t="s">
        <v>773</v>
      </c>
      <c r="G189" s="37" t="s">
        <v>774</v>
      </c>
      <c r="H189" s="37" t="s">
        <v>775</v>
      </c>
      <c r="I189" s="33" t="s">
        <v>776</v>
      </c>
      <c r="J189" s="28" t="s">
        <v>1209</v>
      </c>
      <c r="K189" s="76">
        <v>0.39</v>
      </c>
      <c r="L189" s="41">
        <v>0.43</v>
      </c>
      <c r="M189" s="69">
        <f t="shared" si="6"/>
        <v>0.10256410256410251</v>
      </c>
      <c r="N189" s="30" t="s">
        <v>1681</v>
      </c>
      <c r="O189" s="31">
        <v>50</v>
      </c>
      <c r="P189" s="72">
        <v>44872</v>
      </c>
      <c r="Q189" s="86" t="s">
        <v>1899</v>
      </c>
      <c r="R189" s="42">
        <v>0.39</v>
      </c>
      <c r="S189" s="46"/>
      <c r="T189" s="46"/>
      <c r="U189" s="46"/>
      <c r="V189" s="46"/>
      <c r="W189" s="46"/>
    </row>
    <row r="190" spans="1:23" s="15" customFormat="1" ht="24.95" customHeight="1">
      <c r="A190" s="58"/>
      <c r="B190" s="32">
        <v>879</v>
      </c>
      <c r="C190" s="16" t="s">
        <v>1219</v>
      </c>
      <c r="D190" s="17" t="s">
        <v>878</v>
      </c>
      <c r="E190" s="35"/>
      <c r="F190" s="43" t="s">
        <v>777</v>
      </c>
      <c r="G190" s="37" t="s">
        <v>778</v>
      </c>
      <c r="H190" s="37" t="s">
        <v>779</v>
      </c>
      <c r="I190" s="33" t="s">
        <v>780</v>
      </c>
      <c r="J190" s="28" t="s">
        <v>1209</v>
      </c>
      <c r="K190" s="76">
        <v>0.39</v>
      </c>
      <c r="L190" s="41">
        <v>0.43</v>
      </c>
      <c r="M190" s="69">
        <f t="shared" si="6"/>
        <v>0.10256410256410251</v>
      </c>
      <c r="N190" s="30" t="s">
        <v>1682</v>
      </c>
      <c r="O190" s="31">
        <v>50</v>
      </c>
      <c r="P190" s="72">
        <v>44872</v>
      </c>
      <c r="Q190" s="86" t="s">
        <v>1899</v>
      </c>
      <c r="R190" s="42">
        <v>0.39</v>
      </c>
      <c r="S190" s="58"/>
      <c r="T190" s="58"/>
      <c r="U190" s="58"/>
      <c r="V190" s="58"/>
      <c r="W190" s="58"/>
    </row>
    <row r="191" spans="1:23" s="15" customFormat="1" ht="24.95" customHeight="1">
      <c r="A191" s="58"/>
      <c r="B191" s="32">
        <v>880</v>
      </c>
      <c r="C191" s="16" t="s">
        <v>1219</v>
      </c>
      <c r="D191" s="17" t="s">
        <v>878</v>
      </c>
      <c r="E191" s="35"/>
      <c r="F191" s="43" t="s">
        <v>781</v>
      </c>
      <c r="G191" s="37" t="s">
        <v>782</v>
      </c>
      <c r="H191" s="37" t="s">
        <v>783</v>
      </c>
      <c r="I191" s="33" t="s">
        <v>784</v>
      </c>
      <c r="J191" s="28" t="s">
        <v>1209</v>
      </c>
      <c r="K191" s="76">
        <v>52.93</v>
      </c>
      <c r="L191" s="41">
        <v>60.08</v>
      </c>
      <c r="M191" s="69">
        <f t="shared" si="6"/>
        <v>0.13508407330436423</v>
      </c>
      <c r="N191" s="30" t="s">
        <v>1683</v>
      </c>
      <c r="O191" s="31">
        <v>15</v>
      </c>
      <c r="P191" s="72">
        <v>44872</v>
      </c>
      <c r="Q191" s="86" t="s">
        <v>1899</v>
      </c>
      <c r="R191" s="42">
        <v>52.93</v>
      </c>
      <c r="S191" s="58"/>
      <c r="T191" s="58"/>
      <c r="U191" s="58"/>
      <c r="V191" s="58"/>
      <c r="W191" s="58"/>
    </row>
    <row r="192" spans="1:23" ht="24.95" customHeight="1">
      <c r="A192" s="46"/>
      <c r="B192" s="32">
        <v>881</v>
      </c>
      <c r="C192" s="16" t="s">
        <v>1219</v>
      </c>
      <c r="D192" s="17" t="s">
        <v>878</v>
      </c>
      <c r="E192" s="35"/>
      <c r="F192" s="43" t="s">
        <v>785</v>
      </c>
      <c r="G192" s="37" t="s">
        <v>786</v>
      </c>
      <c r="H192" s="37" t="s">
        <v>787</v>
      </c>
      <c r="I192" s="33" t="s">
        <v>788</v>
      </c>
      <c r="J192" s="28" t="s">
        <v>1209</v>
      </c>
      <c r="K192" s="76">
        <v>77.73</v>
      </c>
      <c r="L192" s="41">
        <v>88.22</v>
      </c>
      <c r="M192" s="69">
        <f t="shared" si="6"/>
        <v>0.1349543290878682</v>
      </c>
      <c r="N192" s="30" t="s">
        <v>1684</v>
      </c>
      <c r="O192" s="31">
        <v>10</v>
      </c>
      <c r="P192" s="72">
        <v>44872</v>
      </c>
      <c r="Q192" s="86" t="s">
        <v>1899</v>
      </c>
      <c r="R192" s="42">
        <v>77.73</v>
      </c>
      <c r="S192" s="46"/>
      <c r="T192" s="46"/>
      <c r="U192" s="46"/>
      <c r="V192" s="46"/>
      <c r="W192" s="46"/>
    </row>
    <row r="193" spans="1:23" ht="24.95" customHeight="1">
      <c r="A193" s="46"/>
      <c r="B193" s="32">
        <v>882</v>
      </c>
      <c r="C193" s="16" t="s">
        <v>1219</v>
      </c>
      <c r="D193" s="17" t="s">
        <v>878</v>
      </c>
      <c r="E193" s="35"/>
      <c r="F193" s="43" t="s">
        <v>789</v>
      </c>
      <c r="G193" s="37" t="s">
        <v>790</v>
      </c>
      <c r="H193" s="37" t="s">
        <v>791</v>
      </c>
      <c r="I193" s="33" t="s">
        <v>792</v>
      </c>
      <c r="J193" s="28" t="s">
        <v>1209</v>
      </c>
      <c r="K193" s="76">
        <v>84.19</v>
      </c>
      <c r="L193" s="41">
        <v>95.56</v>
      </c>
      <c r="M193" s="69">
        <f t="shared" si="6"/>
        <v>0.13505166884428085</v>
      </c>
      <c r="N193" s="30" t="s">
        <v>1685</v>
      </c>
      <c r="O193" s="31">
        <v>10</v>
      </c>
      <c r="P193" s="72">
        <v>44872</v>
      </c>
      <c r="Q193" s="86" t="s">
        <v>1899</v>
      </c>
      <c r="R193" s="42">
        <v>84.19</v>
      </c>
      <c r="S193" s="46"/>
      <c r="T193" s="46"/>
      <c r="U193" s="46"/>
      <c r="V193" s="46"/>
      <c r="W193" s="46"/>
    </row>
    <row r="194" spans="1:23" ht="24.95" customHeight="1">
      <c r="A194" s="46"/>
      <c r="B194" s="32">
        <v>883</v>
      </c>
      <c r="C194" s="16" t="s">
        <v>1219</v>
      </c>
      <c r="D194" s="17" t="s">
        <v>878</v>
      </c>
      <c r="E194" s="35"/>
      <c r="F194" s="43" t="s">
        <v>793</v>
      </c>
      <c r="G194" s="37" t="s">
        <v>794</v>
      </c>
      <c r="H194" s="37" t="s">
        <v>795</v>
      </c>
      <c r="I194" s="33" t="s">
        <v>1020</v>
      </c>
      <c r="J194" s="28" t="s">
        <v>1209</v>
      </c>
      <c r="K194" s="76">
        <v>16.27</v>
      </c>
      <c r="L194" s="41">
        <v>18.45</v>
      </c>
      <c r="M194" s="69">
        <f t="shared" si="6"/>
        <v>0.13398893669330053</v>
      </c>
      <c r="N194" s="30" t="s">
        <v>1686</v>
      </c>
      <c r="O194" s="31">
        <v>1</v>
      </c>
      <c r="P194" s="72">
        <v>44872</v>
      </c>
      <c r="Q194" s="86" t="s">
        <v>1899</v>
      </c>
      <c r="R194" s="42">
        <v>16.27</v>
      </c>
      <c r="S194" s="46"/>
      <c r="T194" s="46"/>
      <c r="U194" s="46"/>
      <c r="V194" s="46"/>
      <c r="W194" s="46"/>
    </row>
    <row r="195" spans="1:23" ht="24.95" customHeight="1">
      <c r="A195" s="46"/>
      <c r="B195" s="32">
        <v>884</v>
      </c>
      <c r="C195" s="16" t="s">
        <v>1219</v>
      </c>
      <c r="D195" s="17" t="s">
        <v>878</v>
      </c>
      <c r="E195" s="65" t="s">
        <v>1501</v>
      </c>
      <c r="F195" s="64" t="s">
        <v>932</v>
      </c>
      <c r="G195" s="37" t="s">
        <v>933</v>
      </c>
      <c r="H195" s="37" t="s">
        <v>1231</v>
      </c>
      <c r="I195" s="33" t="s">
        <v>934</v>
      </c>
      <c r="J195" s="28" t="s">
        <v>1209</v>
      </c>
      <c r="K195" s="76">
        <v>14.78</v>
      </c>
      <c r="L195" s="41">
        <v>16.78</v>
      </c>
      <c r="M195" s="69">
        <f t="shared" si="6"/>
        <v>0.13531799729364019</v>
      </c>
      <c r="N195" s="30" t="s">
        <v>1687</v>
      </c>
      <c r="O195" s="31">
        <v>1</v>
      </c>
      <c r="P195" s="72">
        <v>44872</v>
      </c>
      <c r="Q195" s="86" t="s">
        <v>1899</v>
      </c>
      <c r="R195" s="42">
        <v>14.78</v>
      </c>
      <c r="S195" s="46"/>
      <c r="T195" s="46"/>
      <c r="U195" s="46"/>
      <c r="V195" s="46"/>
      <c r="W195" s="46"/>
    </row>
    <row r="196" spans="1:23" ht="24.95" customHeight="1">
      <c r="A196" s="46"/>
      <c r="B196" s="32">
        <v>885</v>
      </c>
      <c r="C196" s="16" t="s">
        <v>1219</v>
      </c>
      <c r="D196" s="17" t="s">
        <v>878</v>
      </c>
      <c r="E196" s="35"/>
      <c r="F196" s="43" t="s">
        <v>808</v>
      </c>
      <c r="G196" s="37" t="s">
        <v>809</v>
      </c>
      <c r="H196" s="37" t="s">
        <v>810</v>
      </c>
      <c r="I196" s="33" t="s">
        <v>1372</v>
      </c>
      <c r="J196" s="28" t="s">
        <v>1209</v>
      </c>
      <c r="K196" s="76">
        <v>34.619999999999997</v>
      </c>
      <c r="L196" s="41">
        <v>38.6</v>
      </c>
      <c r="M196" s="69">
        <f t="shared" si="6"/>
        <v>0.1149624494511844</v>
      </c>
      <c r="N196" s="30" t="s">
        <v>1688</v>
      </c>
      <c r="O196" s="31">
        <v>12</v>
      </c>
      <c r="P196" s="72">
        <v>44872</v>
      </c>
      <c r="Q196" s="86" t="s">
        <v>1899</v>
      </c>
      <c r="R196" s="42">
        <v>34.619999999999997</v>
      </c>
      <c r="S196" s="46"/>
      <c r="T196" s="46"/>
      <c r="U196" s="46"/>
      <c r="V196" s="46"/>
      <c r="W196" s="46"/>
    </row>
    <row r="197" spans="1:23" ht="24.95" customHeight="1">
      <c r="A197" s="46"/>
      <c r="B197" s="32">
        <v>886</v>
      </c>
      <c r="C197" s="16" t="s">
        <v>1219</v>
      </c>
      <c r="D197" s="17" t="s">
        <v>878</v>
      </c>
      <c r="E197" s="35"/>
      <c r="F197" s="43" t="s">
        <v>812</v>
      </c>
      <c r="G197" s="37" t="s">
        <v>813</v>
      </c>
      <c r="H197" s="37" t="s">
        <v>814</v>
      </c>
      <c r="I197" s="33" t="s">
        <v>1373</v>
      </c>
      <c r="J197" s="28" t="s">
        <v>1209</v>
      </c>
      <c r="K197" s="76">
        <v>54.48</v>
      </c>
      <c r="L197" s="41">
        <v>60.75</v>
      </c>
      <c r="M197" s="69">
        <f t="shared" si="6"/>
        <v>0.11508810572687231</v>
      </c>
      <c r="N197" s="30" t="s">
        <v>1689</v>
      </c>
      <c r="O197" s="31">
        <v>12</v>
      </c>
      <c r="P197" s="72">
        <v>44872</v>
      </c>
      <c r="Q197" s="86" t="s">
        <v>1899</v>
      </c>
      <c r="R197" s="42">
        <v>54.48</v>
      </c>
      <c r="S197" s="46"/>
      <c r="T197" s="46"/>
      <c r="U197" s="46"/>
      <c r="V197" s="46"/>
      <c r="W197" s="46"/>
    </row>
    <row r="198" spans="1:23" ht="24.95" customHeight="1">
      <c r="A198" s="46"/>
      <c r="B198" s="32">
        <v>887</v>
      </c>
      <c r="C198" s="16" t="s">
        <v>1219</v>
      </c>
      <c r="D198" s="17" t="s">
        <v>878</v>
      </c>
      <c r="E198" s="35"/>
      <c r="F198" s="43" t="s">
        <v>796</v>
      </c>
      <c r="G198" s="37" t="s">
        <v>797</v>
      </c>
      <c r="H198" s="37" t="s">
        <v>798</v>
      </c>
      <c r="I198" s="33" t="s">
        <v>799</v>
      </c>
      <c r="J198" s="28" t="s">
        <v>1209</v>
      </c>
      <c r="K198" s="76">
        <v>24.23</v>
      </c>
      <c r="L198" s="41">
        <v>27.02</v>
      </c>
      <c r="M198" s="69">
        <f t="shared" si="6"/>
        <v>0.11514651258770116</v>
      </c>
      <c r="N198" s="30" t="s">
        <v>1690</v>
      </c>
      <c r="O198" s="31">
        <v>20</v>
      </c>
      <c r="P198" s="72">
        <v>44872</v>
      </c>
      <c r="Q198" s="86" t="s">
        <v>1899</v>
      </c>
      <c r="R198" s="42">
        <v>24.23</v>
      </c>
      <c r="S198" s="46"/>
      <c r="T198" s="46"/>
      <c r="U198" s="46"/>
      <c r="V198" s="46"/>
      <c r="W198" s="46"/>
    </row>
    <row r="199" spans="1:23" ht="24.95" customHeight="1">
      <c r="A199" s="46"/>
      <c r="B199" s="32">
        <v>888</v>
      </c>
      <c r="C199" s="16" t="s">
        <v>1219</v>
      </c>
      <c r="D199" s="17" t="s">
        <v>878</v>
      </c>
      <c r="E199" s="35"/>
      <c r="F199" s="43" t="s">
        <v>800</v>
      </c>
      <c r="G199" s="37" t="s">
        <v>801</v>
      </c>
      <c r="H199" s="37" t="s">
        <v>802</v>
      </c>
      <c r="I199" s="33" t="s">
        <v>803</v>
      </c>
      <c r="J199" s="28" t="s">
        <v>1209</v>
      </c>
      <c r="K199" s="76">
        <v>24.23</v>
      </c>
      <c r="L199" s="41">
        <v>27.02</v>
      </c>
      <c r="M199" s="69">
        <f t="shared" si="6"/>
        <v>0.11514651258770116</v>
      </c>
      <c r="N199" s="30" t="s">
        <v>1691</v>
      </c>
      <c r="O199" s="31">
        <v>20</v>
      </c>
      <c r="P199" s="72">
        <v>44872</v>
      </c>
      <c r="Q199" s="86" t="s">
        <v>1899</v>
      </c>
      <c r="R199" s="42">
        <v>24.23</v>
      </c>
      <c r="S199" s="46"/>
      <c r="T199" s="46"/>
      <c r="U199" s="46"/>
      <c r="V199" s="46"/>
      <c r="W199" s="46"/>
    </row>
    <row r="200" spans="1:23" ht="24.95" customHeight="1">
      <c r="A200" s="46"/>
      <c r="B200" s="32">
        <v>889</v>
      </c>
      <c r="C200" s="16" t="s">
        <v>1219</v>
      </c>
      <c r="D200" s="17" t="s">
        <v>878</v>
      </c>
      <c r="E200" s="35"/>
      <c r="F200" s="43" t="s">
        <v>804</v>
      </c>
      <c r="G200" s="37" t="s">
        <v>805</v>
      </c>
      <c r="H200" s="37" t="s">
        <v>806</v>
      </c>
      <c r="I200" s="33" t="s">
        <v>807</v>
      </c>
      <c r="J200" s="28" t="s">
        <v>1209</v>
      </c>
      <c r="K200" s="76">
        <v>28.23</v>
      </c>
      <c r="L200" s="41">
        <v>31.48</v>
      </c>
      <c r="M200" s="69">
        <f t="shared" si="6"/>
        <v>0.11512575274530641</v>
      </c>
      <c r="N200" s="30" t="s">
        <v>1692</v>
      </c>
      <c r="O200" s="31">
        <v>20</v>
      </c>
      <c r="P200" s="72">
        <v>44872</v>
      </c>
      <c r="Q200" s="86" t="s">
        <v>1899</v>
      </c>
      <c r="R200" s="42">
        <v>28.23</v>
      </c>
      <c r="S200" s="46"/>
      <c r="T200" s="46"/>
      <c r="U200" s="46"/>
      <c r="V200" s="46"/>
      <c r="W200" s="46"/>
    </row>
    <row r="201" spans="1:23" ht="24.95" customHeight="1">
      <c r="A201" s="46"/>
      <c r="B201" s="32">
        <v>890</v>
      </c>
      <c r="C201" s="16" t="s">
        <v>1219</v>
      </c>
      <c r="D201" s="17" t="s">
        <v>878</v>
      </c>
      <c r="E201" s="35"/>
      <c r="F201" s="43" t="s">
        <v>1484</v>
      </c>
      <c r="G201" s="37" t="s">
        <v>1374</v>
      </c>
      <c r="H201" s="37" t="s">
        <v>1375</v>
      </c>
      <c r="I201" s="33" t="s">
        <v>1376</v>
      </c>
      <c r="J201" s="28" t="s">
        <v>1209</v>
      </c>
      <c r="K201" s="76">
        <v>44.9</v>
      </c>
      <c r="L201" s="41">
        <v>50.06</v>
      </c>
      <c r="M201" s="69">
        <f t="shared" si="6"/>
        <v>0.11492204899777292</v>
      </c>
      <c r="N201" s="30" t="s">
        <v>1857</v>
      </c>
      <c r="O201" s="31">
        <v>20</v>
      </c>
      <c r="P201" s="72">
        <v>44872</v>
      </c>
      <c r="Q201" s="86" t="s">
        <v>1899</v>
      </c>
      <c r="R201" s="42">
        <v>44.9</v>
      </c>
      <c r="S201" s="46"/>
      <c r="T201" s="46"/>
      <c r="U201" s="46"/>
      <c r="V201" s="46"/>
      <c r="W201" s="46"/>
    </row>
    <row r="202" spans="1:23" ht="24.95" customHeight="1">
      <c r="A202" s="46"/>
      <c r="B202" s="32">
        <v>891</v>
      </c>
      <c r="C202" s="16" t="s">
        <v>1219</v>
      </c>
      <c r="D202" s="17" t="s">
        <v>878</v>
      </c>
      <c r="E202" s="73" t="s">
        <v>1113</v>
      </c>
      <c r="F202" s="43" t="s">
        <v>1456</v>
      </c>
      <c r="G202" s="37" t="s">
        <v>1378</v>
      </c>
      <c r="H202" s="37" t="s">
        <v>1377</v>
      </c>
      <c r="I202" s="33" t="s">
        <v>1379</v>
      </c>
      <c r="J202" s="28" t="s">
        <v>1209</v>
      </c>
      <c r="K202" s="76">
        <v>44.9</v>
      </c>
      <c r="L202" s="41">
        <v>50.06</v>
      </c>
      <c r="M202" s="69">
        <f t="shared" si="6"/>
        <v>0.11492204899777292</v>
      </c>
      <c r="N202" s="30"/>
      <c r="O202" s="31">
        <v>20</v>
      </c>
      <c r="P202" s="72">
        <v>44872</v>
      </c>
      <c r="Q202" s="86" t="s">
        <v>1899</v>
      </c>
      <c r="R202" s="42">
        <v>44.9</v>
      </c>
      <c r="S202" s="46"/>
      <c r="T202" s="46"/>
      <c r="U202" s="46"/>
      <c r="V202" s="46"/>
      <c r="W202" s="46"/>
    </row>
    <row r="203" spans="1:23" ht="24.95" customHeight="1">
      <c r="A203" s="46"/>
      <c r="B203" s="32">
        <v>892</v>
      </c>
      <c r="C203" s="16" t="s">
        <v>1219</v>
      </c>
      <c r="D203" s="17" t="s">
        <v>878</v>
      </c>
      <c r="E203" s="35"/>
      <c r="F203" s="43" t="s">
        <v>888</v>
      </c>
      <c r="G203" s="37" t="s">
        <v>889</v>
      </c>
      <c r="H203" s="37" t="s">
        <v>889</v>
      </c>
      <c r="I203" s="33" t="s">
        <v>890</v>
      </c>
      <c r="J203" s="28" t="s">
        <v>1209</v>
      </c>
      <c r="K203" s="76">
        <v>18.809999999999999</v>
      </c>
      <c r="L203" s="41">
        <v>20.41</v>
      </c>
      <c r="M203" s="69">
        <f t="shared" ref="M203:M234" si="7">(L203-K203)/K203</f>
        <v>8.5061137692716726E-2</v>
      </c>
      <c r="N203" s="30" t="s">
        <v>1693</v>
      </c>
      <c r="O203" s="31">
        <v>1</v>
      </c>
      <c r="P203" s="72">
        <v>44872</v>
      </c>
      <c r="Q203" s="86" t="s">
        <v>1899</v>
      </c>
      <c r="R203" s="42">
        <v>18.809999999999999</v>
      </c>
      <c r="S203" s="46"/>
      <c r="T203" s="46"/>
      <c r="U203" s="46"/>
      <c r="V203" s="46"/>
      <c r="W203" s="46"/>
    </row>
    <row r="204" spans="1:23" ht="24.95" customHeight="1">
      <c r="A204" s="46"/>
      <c r="B204" s="32">
        <v>893</v>
      </c>
      <c r="C204" s="16" t="s">
        <v>1219</v>
      </c>
      <c r="D204" s="17" t="s">
        <v>878</v>
      </c>
      <c r="E204" s="35"/>
      <c r="F204" s="43" t="s">
        <v>816</v>
      </c>
      <c r="G204" s="37" t="s">
        <v>817</v>
      </c>
      <c r="H204" s="37" t="s">
        <v>818</v>
      </c>
      <c r="I204" s="33" t="s">
        <v>819</v>
      </c>
      <c r="J204" s="28" t="s">
        <v>1209</v>
      </c>
      <c r="K204" s="76">
        <v>39.08</v>
      </c>
      <c r="L204" s="41">
        <v>43.57</v>
      </c>
      <c r="M204" s="69">
        <f t="shared" si="7"/>
        <v>0.11489252814739002</v>
      </c>
      <c r="N204" s="30" t="s">
        <v>1694</v>
      </c>
      <c r="O204" s="31">
        <v>20</v>
      </c>
      <c r="P204" s="72">
        <v>44872</v>
      </c>
      <c r="Q204" s="86" t="s">
        <v>1899</v>
      </c>
      <c r="R204" s="42">
        <v>39.08</v>
      </c>
      <c r="S204" s="46"/>
      <c r="T204" s="46"/>
      <c r="U204" s="46"/>
      <c r="V204" s="46"/>
      <c r="W204" s="46"/>
    </row>
    <row r="205" spans="1:23" ht="24.95" customHeight="1">
      <c r="A205" s="46"/>
      <c r="B205" s="32">
        <v>894</v>
      </c>
      <c r="C205" s="16" t="s">
        <v>1219</v>
      </c>
      <c r="D205" s="17" t="s">
        <v>878</v>
      </c>
      <c r="E205" s="35"/>
      <c r="F205" s="43" t="s">
        <v>820</v>
      </c>
      <c r="G205" s="37" t="s">
        <v>821</v>
      </c>
      <c r="H205" s="37" t="s">
        <v>822</v>
      </c>
      <c r="I205" s="33" t="s">
        <v>579</v>
      </c>
      <c r="J205" s="28" t="s">
        <v>1209</v>
      </c>
      <c r="K205" s="76">
        <v>39.08</v>
      </c>
      <c r="L205" s="41">
        <v>43.57</v>
      </c>
      <c r="M205" s="69">
        <f t="shared" si="7"/>
        <v>0.11489252814739002</v>
      </c>
      <c r="N205" s="30" t="s">
        <v>1695</v>
      </c>
      <c r="O205" s="31">
        <v>20</v>
      </c>
      <c r="P205" s="72">
        <v>44872</v>
      </c>
      <c r="Q205" s="86" t="s">
        <v>1899</v>
      </c>
      <c r="R205" s="42">
        <v>39.08</v>
      </c>
      <c r="S205" s="46"/>
      <c r="T205" s="46"/>
      <c r="U205" s="46"/>
      <c r="V205" s="46"/>
      <c r="W205" s="46"/>
    </row>
    <row r="206" spans="1:23" ht="24.95" customHeight="1">
      <c r="A206" s="46"/>
      <c r="B206" s="32">
        <v>895</v>
      </c>
      <c r="C206" s="16" t="s">
        <v>1219</v>
      </c>
      <c r="D206" s="17" t="s">
        <v>878</v>
      </c>
      <c r="E206" s="35" t="s">
        <v>1113</v>
      </c>
      <c r="F206" s="43" t="s">
        <v>580</v>
      </c>
      <c r="G206" s="37" t="s">
        <v>581</v>
      </c>
      <c r="H206" s="37" t="s">
        <v>582</v>
      </c>
      <c r="I206" s="33" t="s">
        <v>583</v>
      </c>
      <c r="J206" s="28" t="s">
        <v>1209</v>
      </c>
      <c r="K206" s="76">
        <v>49.64</v>
      </c>
      <c r="L206" s="41">
        <v>49.64</v>
      </c>
      <c r="M206" s="69">
        <f t="shared" si="7"/>
        <v>0</v>
      </c>
      <c r="N206" s="30" t="s">
        <v>1696</v>
      </c>
      <c r="O206" s="31">
        <v>20</v>
      </c>
      <c r="P206" s="72"/>
      <c r="Q206" s="86"/>
      <c r="R206" s="42"/>
      <c r="S206" s="46"/>
      <c r="T206" s="46"/>
      <c r="U206" s="46"/>
      <c r="V206" s="46"/>
      <c r="W206" s="46"/>
    </row>
    <row r="207" spans="1:23" ht="24.95" customHeight="1">
      <c r="A207" s="46"/>
      <c r="B207" s="32">
        <v>896</v>
      </c>
      <c r="C207" s="16" t="s">
        <v>1219</v>
      </c>
      <c r="D207" s="17" t="s">
        <v>878</v>
      </c>
      <c r="E207" s="35"/>
      <c r="F207" s="43" t="s">
        <v>584</v>
      </c>
      <c r="G207" s="37" t="s">
        <v>585</v>
      </c>
      <c r="H207" s="37" t="s">
        <v>586</v>
      </c>
      <c r="I207" s="33" t="s">
        <v>587</v>
      </c>
      <c r="J207" s="28" t="s">
        <v>1209</v>
      </c>
      <c r="K207" s="76">
        <v>49.69</v>
      </c>
      <c r="L207" s="41">
        <v>55.4</v>
      </c>
      <c r="M207" s="69">
        <f t="shared" si="7"/>
        <v>0.11491245723485613</v>
      </c>
      <c r="N207" s="30" t="s">
        <v>1697</v>
      </c>
      <c r="O207" s="31">
        <v>20</v>
      </c>
      <c r="P207" s="72">
        <v>44872</v>
      </c>
      <c r="Q207" s="86" t="s">
        <v>1899</v>
      </c>
      <c r="R207" s="42">
        <v>49.69</v>
      </c>
      <c r="S207" s="46"/>
      <c r="T207" s="46"/>
      <c r="U207" s="46"/>
      <c r="V207" s="46"/>
      <c r="W207" s="46"/>
    </row>
    <row r="208" spans="1:23" ht="24.95" customHeight="1">
      <c r="A208" s="46"/>
      <c r="B208" s="32">
        <v>897</v>
      </c>
      <c r="C208" s="16" t="s">
        <v>1219</v>
      </c>
      <c r="D208" s="17" t="s">
        <v>878</v>
      </c>
      <c r="E208" s="35"/>
      <c r="F208" s="43" t="s">
        <v>1457</v>
      </c>
      <c r="G208" s="37" t="s">
        <v>1333</v>
      </c>
      <c r="H208" s="37" t="s">
        <v>1334</v>
      </c>
      <c r="I208" s="33" t="s">
        <v>1380</v>
      </c>
      <c r="J208" s="28" t="s">
        <v>1209</v>
      </c>
      <c r="K208" s="76">
        <v>60.97</v>
      </c>
      <c r="L208" s="41">
        <v>67.98</v>
      </c>
      <c r="M208" s="69">
        <f t="shared" si="7"/>
        <v>0.11497457766114491</v>
      </c>
      <c r="N208" s="30" t="s">
        <v>1858</v>
      </c>
      <c r="O208" s="31" t="s">
        <v>1024</v>
      </c>
      <c r="P208" s="72">
        <v>44872</v>
      </c>
      <c r="Q208" s="86" t="s">
        <v>1899</v>
      </c>
      <c r="R208" s="42">
        <v>60.97</v>
      </c>
      <c r="S208" s="46"/>
      <c r="T208" s="46"/>
      <c r="U208" s="46"/>
      <c r="V208" s="46"/>
      <c r="W208" s="46"/>
    </row>
    <row r="209" spans="1:23" ht="24.95" customHeight="1">
      <c r="A209" s="46"/>
      <c r="B209" s="32">
        <v>898</v>
      </c>
      <c r="C209" s="16" t="s">
        <v>1219</v>
      </c>
      <c r="D209" s="17" t="s">
        <v>878</v>
      </c>
      <c r="E209" s="35"/>
      <c r="F209" s="43" t="s">
        <v>588</v>
      </c>
      <c r="G209" s="37" t="s">
        <v>589</v>
      </c>
      <c r="H209" s="37" t="s">
        <v>590</v>
      </c>
      <c r="I209" s="33" t="s">
        <v>591</v>
      </c>
      <c r="J209" s="28" t="s">
        <v>1209</v>
      </c>
      <c r="K209" s="76">
        <v>39.08</v>
      </c>
      <c r="L209" s="41">
        <v>43.57</v>
      </c>
      <c r="M209" s="69">
        <f t="shared" si="7"/>
        <v>0.11489252814739002</v>
      </c>
      <c r="N209" s="30" t="s">
        <v>1698</v>
      </c>
      <c r="O209" s="31">
        <v>20</v>
      </c>
      <c r="P209" s="72">
        <v>44872</v>
      </c>
      <c r="Q209" s="86" t="s">
        <v>1899</v>
      </c>
      <c r="R209" s="42">
        <v>39.08</v>
      </c>
      <c r="S209" s="46"/>
      <c r="T209" s="46"/>
      <c r="U209" s="46"/>
      <c r="V209" s="46"/>
      <c r="W209" s="46"/>
    </row>
    <row r="210" spans="1:23" ht="24.95" customHeight="1">
      <c r="A210" s="46"/>
      <c r="B210" s="32">
        <v>899</v>
      </c>
      <c r="C210" s="16" t="s">
        <v>1219</v>
      </c>
      <c r="D210" s="17" t="s">
        <v>878</v>
      </c>
      <c r="E210" s="35"/>
      <c r="F210" s="43" t="s">
        <v>592</v>
      </c>
      <c r="G210" s="37" t="s">
        <v>593</v>
      </c>
      <c r="H210" s="37" t="s">
        <v>594</v>
      </c>
      <c r="I210" s="33" t="s">
        <v>595</v>
      </c>
      <c r="J210" s="28" t="s">
        <v>1209</v>
      </c>
      <c r="K210" s="76">
        <v>62.71</v>
      </c>
      <c r="L210" s="41">
        <v>69.92</v>
      </c>
      <c r="M210" s="69">
        <f t="shared" si="7"/>
        <v>0.11497368840695266</v>
      </c>
      <c r="N210" s="30" t="s">
        <v>1699</v>
      </c>
      <c r="O210" s="31">
        <v>20</v>
      </c>
      <c r="P210" s="72">
        <v>44872</v>
      </c>
      <c r="Q210" s="86" t="s">
        <v>1899</v>
      </c>
      <c r="R210" s="42">
        <v>62.71</v>
      </c>
      <c r="S210" s="46"/>
      <c r="T210" s="46"/>
      <c r="U210" s="46"/>
      <c r="V210" s="46"/>
      <c r="W210" s="46"/>
    </row>
    <row r="211" spans="1:23" ht="24.95" customHeight="1">
      <c r="A211" s="46"/>
      <c r="B211" s="32">
        <v>900</v>
      </c>
      <c r="C211" s="16" t="s">
        <v>1219</v>
      </c>
      <c r="D211" s="17" t="s">
        <v>878</v>
      </c>
      <c r="E211" s="35"/>
      <c r="F211" s="43" t="s">
        <v>596</v>
      </c>
      <c r="G211" s="37" t="s">
        <v>597</v>
      </c>
      <c r="H211" s="37" t="s">
        <v>597</v>
      </c>
      <c r="I211" s="33" t="s">
        <v>861</v>
      </c>
      <c r="J211" s="28" t="s">
        <v>1209</v>
      </c>
      <c r="K211" s="76">
        <v>26.75</v>
      </c>
      <c r="L211" s="41">
        <v>29.02</v>
      </c>
      <c r="M211" s="69">
        <f t="shared" si="7"/>
        <v>8.485981308411214E-2</v>
      </c>
      <c r="N211" s="30" t="s">
        <v>1700</v>
      </c>
      <c r="O211" s="31">
        <v>1</v>
      </c>
      <c r="P211" s="72">
        <v>44872</v>
      </c>
      <c r="Q211" s="86" t="s">
        <v>1899</v>
      </c>
      <c r="R211" s="42">
        <v>26.75</v>
      </c>
      <c r="S211" s="46"/>
      <c r="T211" s="46"/>
      <c r="U211" s="46"/>
      <c r="V211" s="46"/>
      <c r="W211" s="46"/>
    </row>
    <row r="212" spans="1:23" ht="24.95" customHeight="1">
      <c r="A212" s="46"/>
      <c r="B212" s="32">
        <v>901</v>
      </c>
      <c r="C212" s="16" t="s">
        <v>1219</v>
      </c>
      <c r="D212" s="17" t="s">
        <v>878</v>
      </c>
      <c r="E212" s="35"/>
      <c r="F212" s="43" t="s">
        <v>598</v>
      </c>
      <c r="G212" s="37" t="s">
        <v>599</v>
      </c>
      <c r="H212" s="37" t="s">
        <v>600</v>
      </c>
      <c r="I212" s="33" t="s">
        <v>601</v>
      </c>
      <c r="J212" s="28" t="s">
        <v>1209</v>
      </c>
      <c r="K212" s="76">
        <v>66.709999999999994</v>
      </c>
      <c r="L212" s="41">
        <v>74.3</v>
      </c>
      <c r="M212" s="69">
        <f t="shared" si="7"/>
        <v>0.11377604557037932</v>
      </c>
      <c r="N212" s="30" t="s">
        <v>1701</v>
      </c>
      <c r="O212" s="31">
        <v>10</v>
      </c>
      <c r="P212" s="72">
        <v>44872</v>
      </c>
      <c r="Q212" s="86" t="s">
        <v>1899</v>
      </c>
      <c r="R212" s="42">
        <v>66.709999999999994</v>
      </c>
      <c r="S212" s="46"/>
      <c r="T212" s="46"/>
      <c r="U212" s="46"/>
      <c r="V212" s="46"/>
      <c r="W212" s="46"/>
    </row>
    <row r="213" spans="1:23" ht="24.95" customHeight="1">
      <c r="A213" s="46"/>
      <c r="B213" s="32">
        <v>902</v>
      </c>
      <c r="C213" s="16" t="s">
        <v>1219</v>
      </c>
      <c r="D213" s="17" t="s">
        <v>878</v>
      </c>
      <c r="E213" s="35"/>
      <c r="F213" s="43" t="s">
        <v>602</v>
      </c>
      <c r="G213" s="37" t="s">
        <v>603</v>
      </c>
      <c r="H213" s="37" t="s">
        <v>604</v>
      </c>
      <c r="I213" s="33" t="s">
        <v>135</v>
      </c>
      <c r="J213" s="28" t="s">
        <v>1209</v>
      </c>
      <c r="K213" s="76">
        <v>98.33</v>
      </c>
      <c r="L213" s="41">
        <v>109.48</v>
      </c>
      <c r="M213" s="69">
        <f t="shared" si="7"/>
        <v>0.11339367436184283</v>
      </c>
      <c r="N213" s="30" t="s">
        <v>1702</v>
      </c>
      <c r="O213" s="31">
        <v>10</v>
      </c>
      <c r="P213" s="72">
        <v>44872</v>
      </c>
      <c r="Q213" s="86" t="s">
        <v>1899</v>
      </c>
      <c r="R213" s="42">
        <v>98.33</v>
      </c>
      <c r="S213" s="46"/>
      <c r="T213" s="46"/>
      <c r="U213" s="46"/>
      <c r="V213" s="46"/>
      <c r="W213" s="46"/>
    </row>
    <row r="214" spans="1:23" ht="24.95" customHeight="1">
      <c r="A214" s="46"/>
      <c r="B214" s="32">
        <v>903</v>
      </c>
      <c r="C214" s="16" t="s">
        <v>1219</v>
      </c>
      <c r="D214" s="17" t="s">
        <v>878</v>
      </c>
      <c r="E214" s="35"/>
      <c r="F214" s="43" t="s">
        <v>136</v>
      </c>
      <c r="G214" s="37" t="s">
        <v>137</v>
      </c>
      <c r="H214" s="37" t="s">
        <v>138</v>
      </c>
      <c r="I214" s="33" t="s">
        <v>139</v>
      </c>
      <c r="J214" s="28" t="s">
        <v>1209</v>
      </c>
      <c r="K214" s="76">
        <v>108.75</v>
      </c>
      <c r="L214" s="41">
        <v>108.75</v>
      </c>
      <c r="M214" s="69">
        <f t="shared" si="7"/>
        <v>0</v>
      </c>
      <c r="N214" s="30" t="s">
        <v>1703</v>
      </c>
      <c r="O214" s="31">
        <v>8</v>
      </c>
      <c r="P214" s="72">
        <v>44774</v>
      </c>
      <c r="Q214" s="86" t="s">
        <v>1899</v>
      </c>
      <c r="R214" s="42">
        <v>103.57</v>
      </c>
      <c r="S214" s="46"/>
      <c r="T214" s="46"/>
      <c r="U214" s="46"/>
      <c r="V214" s="46"/>
      <c r="W214" s="46"/>
    </row>
    <row r="215" spans="1:23" ht="24.95" customHeight="1">
      <c r="A215" s="46"/>
      <c r="B215" s="32">
        <v>904</v>
      </c>
      <c r="C215" s="16" t="s">
        <v>1219</v>
      </c>
      <c r="D215" s="17" t="s">
        <v>878</v>
      </c>
      <c r="E215" s="35"/>
      <c r="F215" s="43" t="s">
        <v>140</v>
      </c>
      <c r="G215" s="37" t="s">
        <v>141</v>
      </c>
      <c r="H215" s="37" t="s">
        <v>142</v>
      </c>
      <c r="I215" s="33" t="s">
        <v>143</v>
      </c>
      <c r="J215" s="28" t="s">
        <v>1209</v>
      </c>
      <c r="K215" s="76">
        <v>138.29</v>
      </c>
      <c r="L215" s="41">
        <v>154.25</v>
      </c>
      <c r="M215" s="69">
        <f t="shared" si="7"/>
        <v>0.11540964639525642</v>
      </c>
      <c r="N215" s="30" t="s">
        <v>1704</v>
      </c>
      <c r="O215" s="31">
        <v>8</v>
      </c>
      <c r="P215" s="72">
        <v>44872</v>
      </c>
      <c r="Q215" s="86" t="s">
        <v>1899</v>
      </c>
      <c r="R215" s="42">
        <v>138.29</v>
      </c>
      <c r="S215" s="46"/>
      <c r="T215" s="46"/>
      <c r="U215" s="46"/>
      <c r="V215" s="46"/>
      <c r="W215" s="46"/>
    </row>
    <row r="216" spans="1:23" ht="24.95" customHeight="1">
      <c r="A216" s="46"/>
      <c r="B216" s="32">
        <v>905</v>
      </c>
      <c r="C216" s="16" t="s">
        <v>1219</v>
      </c>
      <c r="D216" s="17" t="s">
        <v>878</v>
      </c>
      <c r="E216" s="35"/>
      <c r="F216" s="43" t="s">
        <v>144</v>
      </c>
      <c r="G216" s="37" t="s">
        <v>145</v>
      </c>
      <c r="H216" s="37" t="s">
        <v>146</v>
      </c>
      <c r="I216" s="33" t="s">
        <v>147</v>
      </c>
      <c r="J216" s="28" t="s">
        <v>1209</v>
      </c>
      <c r="K216" s="76">
        <v>153</v>
      </c>
      <c r="L216" s="41">
        <v>153</v>
      </c>
      <c r="M216" s="69">
        <f t="shared" si="7"/>
        <v>0</v>
      </c>
      <c r="N216" s="30" t="s">
        <v>1705</v>
      </c>
      <c r="O216" s="31">
        <v>4</v>
      </c>
      <c r="P216" s="72">
        <v>44774</v>
      </c>
      <c r="Q216" s="86" t="s">
        <v>1899</v>
      </c>
      <c r="R216" s="42">
        <v>145.72</v>
      </c>
      <c r="S216" s="46"/>
      <c r="T216" s="46"/>
      <c r="U216" s="46"/>
      <c r="V216" s="46"/>
      <c r="W216" s="46"/>
    </row>
    <row r="217" spans="1:23" ht="24.95" customHeight="1">
      <c r="A217" s="46"/>
      <c r="B217" s="32">
        <v>906</v>
      </c>
      <c r="C217" s="16" t="s">
        <v>1219</v>
      </c>
      <c r="D217" s="17" t="s">
        <v>878</v>
      </c>
      <c r="E217" s="35"/>
      <c r="F217" s="43" t="s">
        <v>148</v>
      </c>
      <c r="G217" s="37" t="s">
        <v>149</v>
      </c>
      <c r="H217" s="37" t="s">
        <v>150</v>
      </c>
      <c r="I217" s="33" t="s">
        <v>151</v>
      </c>
      <c r="J217" s="28" t="s">
        <v>1209</v>
      </c>
      <c r="K217" s="76">
        <v>172.67</v>
      </c>
      <c r="L217" s="41">
        <v>192.51</v>
      </c>
      <c r="M217" s="69">
        <f t="shared" si="7"/>
        <v>0.11490125673249554</v>
      </c>
      <c r="N217" s="30" t="s">
        <v>1706</v>
      </c>
      <c r="O217" s="31">
        <v>4</v>
      </c>
      <c r="P217" s="72">
        <v>44872</v>
      </c>
      <c r="Q217" s="86" t="s">
        <v>1899</v>
      </c>
      <c r="R217" s="42">
        <v>172.67</v>
      </c>
      <c r="S217" s="46"/>
      <c r="T217" s="46"/>
      <c r="U217" s="46"/>
      <c r="V217" s="46"/>
      <c r="W217" s="46"/>
    </row>
    <row r="218" spans="1:23" ht="24.95" customHeight="1">
      <c r="A218" s="46"/>
      <c r="B218" s="32">
        <v>907</v>
      </c>
      <c r="C218" s="16" t="s">
        <v>1219</v>
      </c>
      <c r="D218" s="17" t="s">
        <v>878</v>
      </c>
      <c r="E218" s="35"/>
      <c r="F218" s="71" t="s">
        <v>1901</v>
      </c>
      <c r="G218" s="37" t="s">
        <v>1338</v>
      </c>
      <c r="H218" s="37" t="s">
        <v>1335</v>
      </c>
      <c r="I218" s="33" t="s">
        <v>1341</v>
      </c>
      <c r="J218" s="28" t="s">
        <v>1209</v>
      </c>
      <c r="K218" s="76">
        <v>209.14</v>
      </c>
      <c r="L218" s="41">
        <v>231.7</v>
      </c>
      <c r="M218" s="69">
        <f t="shared" si="7"/>
        <v>0.10787032609735107</v>
      </c>
      <c r="N218" s="30"/>
      <c r="O218" s="31" t="s">
        <v>1027</v>
      </c>
      <c r="P218" s="72">
        <v>44872</v>
      </c>
      <c r="Q218" s="86" t="s">
        <v>1899</v>
      </c>
      <c r="R218" s="42">
        <v>209.14</v>
      </c>
      <c r="S218" s="46"/>
      <c r="T218" s="46"/>
      <c r="U218" s="46"/>
      <c r="V218" s="46"/>
      <c r="W218" s="46"/>
    </row>
    <row r="219" spans="1:23" ht="24.95" customHeight="1">
      <c r="A219" s="46"/>
      <c r="B219" s="32">
        <v>908</v>
      </c>
      <c r="C219" s="16" t="s">
        <v>1219</v>
      </c>
      <c r="D219" s="17" t="s">
        <v>878</v>
      </c>
      <c r="E219" s="35"/>
      <c r="F219" s="71" t="s">
        <v>1902</v>
      </c>
      <c r="G219" s="37" t="s">
        <v>1339</v>
      </c>
      <c r="H219" s="37" t="s">
        <v>1336</v>
      </c>
      <c r="I219" s="33" t="s">
        <v>1342</v>
      </c>
      <c r="J219" s="28" t="s">
        <v>1209</v>
      </c>
      <c r="K219" s="76">
        <v>251.08</v>
      </c>
      <c r="L219" s="41">
        <v>266.14999999999998</v>
      </c>
      <c r="M219" s="69">
        <f t="shared" si="7"/>
        <v>6.0020710530508059E-2</v>
      </c>
      <c r="N219" s="30"/>
      <c r="O219" s="31" t="s">
        <v>1027</v>
      </c>
      <c r="P219" s="72">
        <v>44872</v>
      </c>
      <c r="Q219" s="86" t="s">
        <v>1899</v>
      </c>
      <c r="R219" s="42">
        <v>251.08</v>
      </c>
      <c r="S219" s="46"/>
      <c r="T219" s="46"/>
      <c r="U219" s="46"/>
      <c r="V219" s="46"/>
      <c r="W219" s="46"/>
    </row>
    <row r="220" spans="1:23" ht="24.95" customHeight="1">
      <c r="A220" s="46"/>
      <c r="B220" s="32">
        <v>909</v>
      </c>
      <c r="C220" s="16" t="s">
        <v>1219</v>
      </c>
      <c r="D220" s="17" t="s">
        <v>878</v>
      </c>
      <c r="E220" s="35"/>
      <c r="F220" s="43" t="s">
        <v>1459</v>
      </c>
      <c r="G220" s="37" t="s">
        <v>1340</v>
      </c>
      <c r="H220" s="37" t="s">
        <v>1337</v>
      </c>
      <c r="I220" s="33" t="s">
        <v>1343</v>
      </c>
      <c r="J220" s="28" t="s">
        <v>1209</v>
      </c>
      <c r="K220" s="76">
        <v>295.36</v>
      </c>
      <c r="L220" s="41">
        <v>310.39999999999998</v>
      </c>
      <c r="M220" s="69">
        <f t="shared" si="7"/>
        <v>5.0920910075839529E-2</v>
      </c>
      <c r="N220" s="30"/>
      <c r="O220" s="31" t="s">
        <v>1027</v>
      </c>
      <c r="P220" s="72">
        <v>44872</v>
      </c>
      <c r="Q220" s="86" t="s">
        <v>1899</v>
      </c>
      <c r="R220" s="42">
        <v>295.36</v>
      </c>
      <c r="S220" s="46"/>
      <c r="T220" s="46"/>
      <c r="U220" s="46"/>
      <c r="V220" s="46"/>
      <c r="W220" s="46"/>
    </row>
    <row r="221" spans="1:23" ht="24.95" customHeight="1">
      <c r="A221" s="46"/>
      <c r="B221" s="32">
        <v>910</v>
      </c>
      <c r="C221" s="16" t="s">
        <v>1219</v>
      </c>
      <c r="D221" s="17" t="s">
        <v>878</v>
      </c>
      <c r="E221" s="35"/>
      <c r="F221" s="43" t="s">
        <v>152</v>
      </c>
      <c r="G221" s="37" t="s">
        <v>982</v>
      </c>
      <c r="H221" s="37" t="s">
        <v>982</v>
      </c>
      <c r="I221" s="33" t="s">
        <v>1283</v>
      </c>
      <c r="J221" s="28" t="s">
        <v>1209</v>
      </c>
      <c r="K221" s="76">
        <v>70.89</v>
      </c>
      <c r="L221" s="41">
        <v>78.959999999999994</v>
      </c>
      <c r="M221" s="69">
        <f t="shared" si="7"/>
        <v>0.11383834109183232</v>
      </c>
      <c r="N221" s="30" t="s">
        <v>1707</v>
      </c>
      <c r="O221" s="31">
        <v>1</v>
      </c>
      <c r="P221" s="72">
        <v>44872</v>
      </c>
      <c r="Q221" s="86" t="s">
        <v>1899</v>
      </c>
      <c r="R221" s="42">
        <v>70.89</v>
      </c>
      <c r="S221" s="46"/>
      <c r="T221" s="46"/>
      <c r="U221" s="46"/>
      <c r="V221" s="46"/>
      <c r="W221" s="46"/>
    </row>
    <row r="222" spans="1:23" ht="24.95" customHeight="1">
      <c r="A222" s="46"/>
      <c r="B222" s="32">
        <v>911</v>
      </c>
      <c r="C222" s="16" t="s">
        <v>1219</v>
      </c>
      <c r="D222" s="17" t="s">
        <v>878</v>
      </c>
      <c r="E222" s="35"/>
      <c r="F222" s="43" t="s">
        <v>153</v>
      </c>
      <c r="G222" s="37" t="s">
        <v>154</v>
      </c>
      <c r="H222" s="37" t="s">
        <v>155</v>
      </c>
      <c r="I222" s="33" t="s">
        <v>156</v>
      </c>
      <c r="J222" s="28" t="s">
        <v>1209</v>
      </c>
      <c r="K222" s="76">
        <v>117.33</v>
      </c>
      <c r="L222" s="41">
        <v>127.3</v>
      </c>
      <c r="M222" s="69">
        <f t="shared" si="7"/>
        <v>8.4974004943322246E-2</v>
      </c>
      <c r="N222" s="30" t="s">
        <v>1708</v>
      </c>
      <c r="O222" s="31">
        <v>1</v>
      </c>
      <c r="P222" s="72">
        <v>44872</v>
      </c>
      <c r="Q222" s="86" t="s">
        <v>1899</v>
      </c>
      <c r="R222" s="42">
        <v>117.33</v>
      </c>
      <c r="S222" s="46"/>
      <c r="T222" s="46"/>
      <c r="U222" s="46"/>
      <c r="V222" s="46"/>
      <c r="W222" s="46"/>
    </row>
    <row r="223" spans="1:23" ht="24.95" customHeight="1">
      <c r="A223" s="46"/>
      <c r="B223" s="32">
        <v>912</v>
      </c>
      <c r="C223" s="16" t="s">
        <v>1219</v>
      </c>
      <c r="D223" s="17" t="s">
        <v>878</v>
      </c>
      <c r="E223" s="35"/>
      <c r="F223" s="43" t="s">
        <v>157</v>
      </c>
      <c r="G223" s="37" t="s">
        <v>158</v>
      </c>
      <c r="H223" s="37" t="s">
        <v>159</v>
      </c>
      <c r="I223" s="33" t="s">
        <v>160</v>
      </c>
      <c r="J223" s="28" t="s">
        <v>1209</v>
      </c>
      <c r="K223" s="76">
        <v>156.16999999999999</v>
      </c>
      <c r="L223" s="41">
        <v>169.5</v>
      </c>
      <c r="M223" s="69">
        <f t="shared" si="7"/>
        <v>8.5355702119485261E-2</v>
      </c>
      <c r="N223" s="30" t="s">
        <v>1709</v>
      </c>
      <c r="O223" s="31">
        <v>1</v>
      </c>
      <c r="P223" s="72">
        <v>44872</v>
      </c>
      <c r="Q223" s="86" t="s">
        <v>1899</v>
      </c>
      <c r="R223" s="42">
        <v>156.16999999999999</v>
      </c>
      <c r="S223" s="46"/>
      <c r="T223" s="46"/>
      <c r="U223" s="46"/>
      <c r="V223" s="46"/>
      <c r="W223" s="46"/>
    </row>
    <row r="224" spans="1:23" ht="24.95" customHeight="1">
      <c r="A224" s="46"/>
      <c r="B224" s="32">
        <v>913</v>
      </c>
      <c r="C224" s="16" t="s">
        <v>1219</v>
      </c>
      <c r="D224" s="17" t="s">
        <v>878</v>
      </c>
      <c r="E224" s="35"/>
      <c r="F224" s="43" t="s">
        <v>161</v>
      </c>
      <c r="G224" s="37" t="s">
        <v>162</v>
      </c>
      <c r="H224" s="37" t="s">
        <v>163</v>
      </c>
      <c r="I224" s="33" t="s">
        <v>164</v>
      </c>
      <c r="J224" s="28" t="s">
        <v>1209</v>
      </c>
      <c r="K224" s="76">
        <v>230.97</v>
      </c>
      <c r="L224" s="41">
        <v>250.66</v>
      </c>
      <c r="M224" s="69">
        <f t="shared" si="7"/>
        <v>8.5249166558427486E-2</v>
      </c>
      <c r="N224" s="30" t="s">
        <v>1710</v>
      </c>
      <c r="O224" s="31">
        <v>1</v>
      </c>
      <c r="P224" s="72">
        <v>44872</v>
      </c>
      <c r="Q224" s="86" t="s">
        <v>1899</v>
      </c>
      <c r="R224" s="42">
        <v>230.97</v>
      </c>
      <c r="S224" s="46"/>
      <c r="T224" s="46"/>
      <c r="U224" s="46"/>
      <c r="V224" s="46"/>
      <c r="W224" s="46"/>
    </row>
    <row r="225" spans="1:23" ht="24.95" customHeight="1">
      <c r="A225" s="46"/>
      <c r="B225" s="32">
        <v>914</v>
      </c>
      <c r="C225" s="16" t="s">
        <v>1219</v>
      </c>
      <c r="D225" s="17" t="s">
        <v>878</v>
      </c>
      <c r="E225" s="35"/>
      <c r="F225" s="43" t="s">
        <v>165</v>
      </c>
      <c r="G225" s="37" t="s">
        <v>166</v>
      </c>
      <c r="H225" s="37" t="s">
        <v>167</v>
      </c>
      <c r="I225" s="33" t="s">
        <v>168</v>
      </c>
      <c r="J225" s="28" t="s">
        <v>1209</v>
      </c>
      <c r="K225" s="76">
        <v>246.46</v>
      </c>
      <c r="L225" s="41">
        <v>267.45</v>
      </c>
      <c r="M225" s="69">
        <f t="shared" si="7"/>
        <v>8.5165949849874134E-2</v>
      </c>
      <c r="N225" s="30" t="s">
        <v>1711</v>
      </c>
      <c r="O225" s="31">
        <v>10</v>
      </c>
      <c r="P225" s="72">
        <v>44872</v>
      </c>
      <c r="Q225" s="86" t="s">
        <v>1899</v>
      </c>
      <c r="R225" s="42">
        <v>246.46</v>
      </c>
      <c r="S225" s="46"/>
      <c r="T225" s="46"/>
      <c r="U225" s="46"/>
      <c r="V225" s="46"/>
      <c r="W225" s="46"/>
    </row>
    <row r="226" spans="1:23" ht="24.95" customHeight="1">
      <c r="A226" s="46"/>
      <c r="B226" s="32">
        <v>915</v>
      </c>
      <c r="C226" s="16" t="s">
        <v>1219</v>
      </c>
      <c r="D226" s="17" t="s">
        <v>878</v>
      </c>
      <c r="E226" s="35"/>
      <c r="F226" s="43" t="s">
        <v>169</v>
      </c>
      <c r="G226" s="37" t="s">
        <v>170</v>
      </c>
      <c r="H226" s="37" t="s">
        <v>171</v>
      </c>
      <c r="I226" s="33" t="s">
        <v>172</v>
      </c>
      <c r="J226" s="28" t="s">
        <v>1209</v>
      </c>
      <c r="K226" s="76">
        <v>301.37</v>
      </c>
      <c r="L226" s="41">
        <v>327.07</v>
      </c>
      <c r="M226" s="69">
        <f t="shared" si="7"/>
        <v>8.5277233964893617E-2</v>
      </c>
      <c r="N226" s="30" t="s">
        <v>1712</v>
      </c>
      <c r="O226" s="31">
        <v>8</v>
      </c>
      <c r="P226" s="72">
        <v>44872</v>
      </c>
      <c r="Q226" s="86" t="s">
        <v>1899</v>
      </c>
      <c r="R226" s="42">
        <v>301.37</v>
      </c>
      <c r="S226" s="46"/>
      <c r="T226" s="46"/>
      <c r="U226" s="46"/>
      <c r="V226" s="46"/>
      <c r="W226" s="46"/>
    </row>
    <row r="227" spans="1:23" s="18" customFormat="1" ht="24.95" customHeight="1">
      <c r="A227" s="46"/>
      <c r="B227" s="32">
        <v>916</v>
      </c>
      <c r="C227" s="16" t="s">
        <v>1219</v>
      </c>
      <c r="D227" s="17" t="s">
        <v>878</v>
      </c>
      <c r="E227" s="35"/>
      <c r="F227" s="43" t="s">
        <v>173</v>
      </c>
      <c r="G227" s="37" t="s">
        <v>174</v>
      </c>
      <c r="H227" s="37" t="s">
        <v>175</v>
      </c>
      <c r="I227" s="33" t="s">
        <v>176</v>
      </c>
      <c r="J227" s="28" t="s">
        <v>1209</v>
      </c>
      <c r="K227" s="76">
        <v>377.86</v>
      </c>
      <c r="L227" s="41">
        <v>410.22</v>
      </c>
      <c r="M227" s="69">
        <f t="shared" si="7"/>
        <v>8.5640184195204611E-2</v>
      </c>
      <c r="N227" s="30" t="s">
        <v>1713</v>
      </c>
      <c r="O227" s="31">
        <v>8</v>
      </c>
      <c r="P227" s="72">
        <v>44872</v>
      </c>
      <c r="Q227" s="86" t="s">
        <v>1899</v>
      </c>
      <c r="R227" s="42">
        <v>377.86</v>
      </c>
      <c r="S227" s="46"/>
      <c r="T227" s="46"/>
      <c r="U227" s="46"/>
      <c r="V227" s="46"/>
      <c r="W227" s="46"/>
    </row>
    <row r="228" spans="1:23" ht="24.95" customHeight="1">
      <c r="A228" s="46"/>
      <c r="B228" s="32">
        <v>917</v>
      </c>
      <c r="C228" s="16" t="s">
        <v>1219</v>
      </c>
      <c r="D228" s="17" t="s">
        <v>878</v>
      </c>
      <c r="E228" s="35" t="s">
        <v>179</v>
      </c>
      <c r="F228" s="43" t="s">
        <v>177</v>
      </c>
      <c r="G228" s="37" t="s">
        <v>178</v>
      </c>
      <c r="H228" s="37" t="s">
        <v>1232</v>
      </c>
      <c r="I228" s="33" t="s">
        <v>326</v>
      </c>
      <c r="J228" s="28" t="s">
        <v>1209</v>
      </c>
      <c r="K228" s="76">
        <v>7.64</v>
      </c>
      <c r="L228" s="41">
        <v>8.3800000000000008</v>
      </c>
      <c r="M228" s="69">
        <f t="shared" si="7"/>
        <v>9.6858638743455641E-2</v>
      </c>
      <c r="N228" s="30"/>
      <c r="O228" s="31">
        <v>1</v>
      </c>
      <c r="P228" s="72">
        <v>44872</v>
      </c>
      <c r="Q228" s="86" t="s">
        <v>1899</v>
      </c>
      <c r="R228" s="42">
        <v>7.64</v>
      </c>
      <c r="S228" s="46"/>
      <c r="T228" s="46"/>
      <c r="U228" s="46"/>
      <c r="V228" s="46"/>
      <c r="W228" s="46"/>
    </row>
    <row r="229" spans="1:23" s="18" customFormat="1" ht="24.95" customHeight="1">
      <c r="A229" s="46"/>
      <c r="B229" s="32">
        <v>918</v>
      </c>
      <c r="C229" s="16" t="s">
        <v>1219</v>
      </c>
      <c r="D229" s="17" t="s">
        <v>878</v>
      </c>
      <c r="E229" s="35" t="s">
        <v>179</v>
      </c>
      <c r="F229" s="43" t="s">
        <v>327</v>
      </c>
      <c r="G229" s="37" t="s">
        <v>328</v>
      </c>
      <c r="H229" s="37" t="s">
        <v>1233</v>
      </c>
      <c r="I229" s="33" t="s">
        <v>329</v>
      </c>
      <c r="J229" s="28" t="s">
        <v>1209</v>
      </c>
      <c r="K229" s="76">
        <v>9.33</v>
      </c>
      <c r="L229" s="41">
        <v>10.16</v>
      </c>
      <c r="M229" s="69">
        <f t="shared" si="7"/>
        <v>8.8960342979635593E-2</v>
      </c>
      <c r="N229" s="30"/>
      <c r="O229" s="31">
        <v>1</v>
      </c>
      <c r="P229" s="72">
        <v>44872</v>
      </c>
      <c r="Q229" s="86" t="s">
        <v>1899</v>
      </c>
      <c r="R229" s="42">
        <v>9.33</v>
      </c>
      <c r="S229" s="46"/>
      <c r="T229" s="46"/>
      <c r="U229" s="46"/>
      <c r="V229" s="46"/>
      <c r="W229" s="46"/>
    </row>
    <row r="230" spans="1:23" s="18" customFormat="1" ht="24.95" customHeight="1">
      <c r="A230" s="46"/>
      <c r="B230" s="32">
        <v>919</v>
      </c>
      <c r="C230" s="16" t="s">
        <v>1219</v>
      </c>
      <c r="D230" s="17" t="s">
        <v>878</v>
      </c>
      <c r="E230" s="35" t="s">
        <v>179</v>
      </c>
      <c r="F230" s="43" t="s">
        <v>330</v>
      </c>
      <c r="G230" s="37" t="s">
        <v>331</v>
      </c>
      <c r="H230" s="37" t="s">
        <v>332</v>
      </c>
      <c r="I230" s="33" t="s">
        <v>333</v>
      </c>
      <c r="J230" s="28" t="s">
        <v>1209</v>
      </c>
      <c r="K230" s="76">
        <v>1920.06</v>
      </c>
      <c r="L230" s="41">
        <v>2198.44</v>
      </c>
      <c r="M230" s="69">
        <f t="shared" si="7"/>
        <v>0.1449850525504412</v>
      </c>
      <c r="N230" s="30" t="s">
        <v>1714</v>
      </c>
      <c r="O230" s="31">
        <v>1</v>
      </c>
      <c r="P230" s="72">
        <v>44872</v>
      </c>
      <c r="Q230" s="86" t="s">
        <v>1899</v>
      </c>
      <c r="R230" s="42">
        <v>1920.06</v>
      </c>
      <c r="S230" s="46"/>
      <c r="T230" s="46"/>
      <c r="U230" s="46"/>
      <c r="V230" s="46"/>
      <c r="W230" s="46"/>
    </row>
    <row r="231" spans="1:23" s="18" customFormat="1" ht="24.95" customHeight="1">
      <c r="A231" s="46"/>
      <c r="B231" s="32">
        <v>920</v>
      </c>
      <c r="C231" s="16" t="s">
        <v>1219</v>
      </c>
      <c r="D231" s="17" t="s">
        <v>878</v>
      </c>
      <c r="E231" s="35"/>
      <c r="F231" s="43" t="s">
        <v>334</v>
      </c>
      <c r="G231" s="37" t="s">
        <v>335</v>
      </c>
      <c r="H231" s="37" t="s">
        <v>336</v>
      </c>
      <c r="I231" s="33" t="s">
        <v>1254</v>
      </c>
      <c r="J231" s="28" t="s">
        <v>1209</v>
      </c>
      <c r="K231" s="76">
        <v>191.93</v>
      </c>
      <c r="L231" s="41">
        <v>227.44</v>
      </c>
      <c r="M231" s="69">
        <f t="shared" si="7"/>
        <v>0.18501537018704731</v>
      </c>
      <c r="N231" s="30" t="s">
        <v>1715</v>
      </c>
      <c r="O231" s="31">
        <v>1</v>
      </c>
      <c r="P231" s="72">
        <v>44872</v>
      </c>
      <c r="Q231" s="86" t="s">
        <v>1899</v>
      </c>
      <c r="R231" s="42">
        <v>191.93</v>
      </c>
      <c r="S231" s="46"/>
      <c r="T231" s="46"/>
      <c r="U231" s="46"/>
      <c r="V231" s="46"/>
      <c r="W231" s="46"/>
    </row>
    <row r="232" spans="1:23" s="18" customFormat="1" ht="24.95" customHeight="1">
      <c r="A232" s="46"/>
      <c r="B232" s="32">
        <v>921</v>
      </c>
      <c r="C232" s="16" t="s">
        <v>1219</v>
      </c>
      <c r="D232" s="17" t="s">
        <v>878</v>
      </c>
      <c r="E232" s="35"/>
      <c r="F232" s="43" t="s">
        <v>1485</v>
      </c>
      <c r="G232" s="37" t="s">
        <v>1251</v>
      </c>
      <c r="H232" s="37" t="s">
        <v>1250</v>
      </c>
      <c r="I232" s="33" t="s">
        <v>1252</v>
      </c>
      <c r="J232" s="28" t="s">
        <v>1209</v>
      </c>
      <c r="K232" s="76">
        <v>31.21</v>
      </c>
      <c r="L232" s="41">
        <v>34.69</v>
      </c>
      <c r="M232" s="69">
        <f t="shared" si="7"/>
        <v>0.11150272348606205</v>
      </c>
      <c r="N232" s="30" t="s">
        <v>1859</v>
      </c>
      <c r="O232" s="31" t="s">
        <v>1027</v>
      </c>
      <c r="P232" s="72">
        <v>44872</v>
      </c>
      <c r="Q232" s="86" t="s">
        <v>1899</v>
      </c>
      <c r="R232" s="42">
        <v>31.21</v>
      </c>
      <c r="S232" s="46"/>
      <c r="T232" s="46"/>
      <c r="U232" s="46"/>
      <c r="V232" s="46"/>
      <c r="W232" s="46"/>
    </row>
    <row r="233" spans="1:23" s="18" customFormat="1" ht="24.95" customHeight="1">
      <c r="A233" s="46"/>
      <c r="B233" s="32">
        <v>922</v>
      </c>
      <c r="C233" s="16" t="s">
        <v>1219</v>
      </c>
      <c r="D233" s="17" t="s">
        <v>878</v>
      </c>
      <c r="E233" s="35"/>
      <c r="F233" s="43" t="s">
        <v>337</v>
      </c>
      <c r="G233" s="37" t="s">
        <v>338</v>
      </c>
      <c r="H233" s="37" t="s">
        <v>339</v>
      </c>
      <c r="I233" s="33" t="s">
        <v>340</v>
      </c>
      <c r="J233" s="28" t="s">
        <v>1209</v>
      </c>
      <c r="K233" s="76">
        <v>181.47</v>
      </c>
      <c r="L233" s="41">
        <v>215.04</v>
      </c>
      <c r="M233" s="69">
        <f t="shared" si="7"/>
        <v>0.1849892544222185</v>
      </c>
      <c r="N233" s="30" t="s">
        <v>1716</v>
      </c>
      <c r="O233" s="31">
        <v>1</v>
      </c>
      <c r="P233" s="72">
        <v>44872</v>
      </c>
      <c r="Q233" s="86" t="s">
        <v>1899</v>
      </c>
      <c r="R233" s="42">
        <v>181.47</v>
      </c>
      <c r="S233" s="46"/>
      <c r="T233" s="46"/>
      <c r="U233" s="46"/>
      <c r="V233" s="46"/>
      <c r="W233" s="46"/>
    </row>
    <row r="234" spans="1:23" s="18" customFormat="1" ht="24.95" customHeight="1">
      <c r="A234" s="46"/>
      <c r="B234" s="32">
        <v>923</v>
      </c>
      <c r="C234" s="16" t="s">
        <v>1219</v>
      </c>
      <c r="D234" s="17" t="s">
        <v>878</v>
      </c>
      <c r="E234" s="35"/>
      <c r="F234" s="43" t="s">
        <v>341</v>
      </c>
      <c r="G234" s="37" t="s">
        <v>342</v>
      </c>
      <c r="H234" s="37" t="s">
        <v>343</v>
      </c>
      <c r="I234" s="33" t="s">
        <v>1253</v>
      </c>
      <c r="J234" s="28" t="s">
        <v>1209</v>
      </c>
      <c r="K234" s="76">
        <v>244.69</v>
      </c>
      <c r="L234" s="41">
        <v>277.72000000000003</v>
      </c>
      <c r="M234" s="69">
        <f t="shared" si="7"/>
        <v>0.13498712656831105</v>
      </c>
      <c r="N234" s="30" t="s">
        <v>1717</v>
      </c>
      <c r="O234" s="31">
        <v>1</v>
      </c>
      <c r="P234" s="72">
        <v>44872</v>
      </c>
      <c r="Q234" s="86" t="s">
        <v>1899</v>
      </c>
      <c r="R234" s="42">
        <v>244.69</v>
      </c>
      <c r="S234" s="46"/>
      <c r="T234" s="46"/>
      <c r="U234" s="46"/>
      <c r="V234" s="46"/>
      <c r="W234" s="46"/>
    </row>
    <row r="235" spans="1:23" s="18" customFormat="1" ht="24.95" customHeight="1">
      <c r="A235" s="46"/>
      <c r="B235" s="32">
        <v>924</v>
      </c>
      <c r="C235" s="16" t="s">
        <v>1219</v>
      </c>
      <c r="D235" s="17" t="s">
        <v>878</v>
      </c>
      <c r="E235" s="35"/>
      <c r="F235" s="43" t="s">
        <v>344</v>
      </c>
      <c r="G235" s="37" t="s">
        <v>345</v>
      </c>
      <c r="H235" s="37" t="s">
        <v>346</v>
      </c>
      <c r="I235" s="33" t="s">
        <v>347</v>
      </c>
      <c r="J235" s="28" t="s">
        <v>1209</v>
      </c>
      <c r="K235" s="76">
        <v>116.33</v>
      </c>
      <c r="L235" s="41">
        <v>129.81</v>
      </c>
      <c r="M235" s="69">
        <f t="shared" ref="M235:M266" si="8">(L235-K235)/K235</f>
        <v>0.11587724576635437</v>
      </c>
      <c r="N235" s="30" t="s">
        <v>1718</v>
      </c>
      <c r="O235" s="31">
        <v>1</v>
      </c>
      <c r="P235" s="72">
        <v>44872</v>
      </c>
      <c r="Q235" s="86" t="s">
        <v>1899</v>
      </c>
      <c r="R235" s="42">
        <v>116.33</v>
      </c>
      <c r="S235" s="46"/>
      <c r="T235" s="46"/>
      <c r="U235" s="46"/>
      <c r="V235" s="46"/>
      <c r="W235" s="46"/>
    </row>
    <row r="236" spans="1:23" s="18" customFormat="1" ht="24.95" customHeight="1">
      <c r="A236" s="46"/>
      <c r="B236" s="32">
        <v>925</v>
      </c>
      <c r="C236" s="16" t="s">
        <v>1219</v>
      </c>
      <c r="D236" s="17" t="s">
        <v>878</v>
      </c>
      <c r="E236" s="35"/>
      <c r="F236" s="43" t="s">
        <v>348</v>
      </c>
      <c r="G236" s="37" t="s">
        <v>349</v>
      </c>
      <c r="H236" s="37" t="s">
        <v>350</v>
      </c>
      <c r="I236" s="33" t="s">
        <v>351</v>
      </c>
      <c r="J236" s="28" t="s">
        <v>1209</v>
      </c>
      <c r="K236" s="76">
        <v>9.86</v>
      </c>
      <c r="L236" s="41">
        <v>11</v>
      </c>
      <c r="M236" s="69">
        <f t="shared" si="8"/>
        <v>0.11561866125760656</v>
      </c>
      <c r="N236" s="30" t="s">
        <v>1719</v>
      </c>
      <c r="O236" s="31">
        <v>16</v>
      </c>
      <c r="P236" s="72">
        <v>44872</v>
      </c>
      <c r="Q236" s="86" t="s">
        <v>1899</v>
      </c>
      <c r="R236" s="42">
        <v>9.86</v>
      </c>
      <c r="S236" s="46"/>
      <c r="T236" s="46"/>
      <c r="U236" s="46"/>
      <c r="V236" s="46"/>
      <c r="W236" s="46"/>
    </row>
    <row r="237" spans="1:23" s="18" customFormat="1" ht="24.95" customHeight="1">
      <c r="A237" s="46"/>
      <c r="B237" s="32">
        <v>926</v>
      </c>
      <c r="C237" s="16" t="s">
        <v>1219</v>
      </c>
      <c r="D237" s="17" t="s">
        <v>878</v>
      </c>
      <c r="E237" s="35"/>
      <c r="F237" s="43" t="s">
        <v>888</v>
      </c>
      <c r="G237" s="37" t="s">
        <v>1383</v>
      </c>
      <c r="H237" s="37" t="s">
        <v>889</v>
      </c>
      <c r="I237" s="33" t="s">
        <v>1386</v>
      </c>
      <c r="J237" s="28" t="s">
        <v>1209</v>
      </c>
      <c r="K237" s="76">
        <v>18.809999999999999</v>
      </c>
      <c r="L237" s="41">
        <v>20.41</v>
      </c>
      <c r="M237" s="69">
        <f t="shared" si="8"/>
        <v>8.5061137692716726E-2</v>
      </c>
      <c r="N237" s="30" t="s">
        <v>1693</v>
      </c>
      <c r="O237" s="31">
        <v>1</v>
      </c>
      <c r="P237" s="72">
        <v>44872</v>
      </c>
      <c r="Q237" s="86" t="s">
        <v>1899</v>
      </c>
      <c r="R237" s="42">
        <v>18.809999999999999</v>
      </c>
      <c r="S237" s="46"/>
      <c r="T237" s="46"/>
      <c r="U237" s="46"/>
      <c r="V237" s="46"/>
      <c r="W237" s="46"/>
    </row>
    <row r="238" spans="1:23" s="18" customFormat="1" ht="24.95" customHeight="1">
      <c r="A238" s="46"/>
      <c r="B238" s="32">
        <v>927</v>
      </c>
      <c r="C238" s="16" t="s">
        <v>1219</v>
      </c>
      <c r="D238" s="17" t="s">
        <v>878</v>
      </c>
      <c r="E238" s="35"/>
      <c r="F238" s="43" t="s">
        <v>596</v>
      </c>
      <c r="G238" s="37" t="s">
        <v>1384</v>
      </c>
      <c r="H238" s="37" t="s">
        <v>597</v>
      </c>
      <c r="I238" s="33" t="s">
        <v>1387</v>
      </c>
      <c r="J238" s="28" t="s">
        <v>1209</v>
      </c>
      <c r="K238" s="76">
        <v>26.75</v>
      </c>
      <c r="L238" s="41">
        <v>29.02</v>
      </c>
      <c r="M238" s="69">
        <f t="shared" si="8"/>
        <v>8.485981308411214E-2</v>
      </c>
      <c r="N238" s="30" t="s">
        <v>1700</v>
      </c>
      <c r="O238" s="31">
        <v>10</v>
      </c>
      <c r="P238" s="72">
        <v>44872</v>
      </c>
      <c r="Q238" s="86" t="s">
        <v>1899</v>
      </c>
      <c r="R238" s="42">
        <v>26.75</v>
      </c>
      <c r="S238" s="46"/>
      <c r="T238" s="46"/>
      <c r="U238" s="46"/>
      <c r="V238" s="46"/>
      <c r="W238" s="46"/>
    </row>
    <row r="239" spans="1:23" s="18" customFormat="1" ht="24.95" customHeight="1">
      <c r="A239" s="46"/>
      <c r="B239" s="32">
        <v>928</v>
      </c>
      <c r="C239" s="16" t="s">
        <v>1219</v>
      </c>
      <c r="D239" s="17" t="s">
        <v>878</v>
      </c>
      <c r="E239" s="35"/>
      <c r="F239" s="43" t="s">
        <v>152</v>
      </c>
      <c r="G239" s="37" t="s">
        <v>1385</v>
      </c>
      <c r="H239" s="37" t="s">
        <v>982</v>
      </c>
      <c r="I239" s="33" t="s">
        <v>1388</v>
      </c>
      <c r="J239" s="28" t="s">
        <v>1209</v>
      </c>
      <c r="K239" s="76">
        <v>70.89</v>
      </c>
      <c r="L239" s="41">
        <v>78.959999999999994</v>
      </c>
      <c r="M239" s="69">
        <f t="shared" si="8"/>
        <v>0.11383834109183232</v>
      </c>
      <c r="N239" s="30" t="s">
        <v>1707</v>
      </c>
      <c r="O239" s="31">
        <v>1</v>
      </c>
      <c r="P239" s="72">
        <v>44872</v>
      </c>
      <c r="Q239" s="86" t="s">
        <v>1899</v>
      </c>
      <c r="R239" s="42">
        <v>70.89</v>
      </c>
      <c r="S239" s="46"/>
      <c r="T239" s="46"/>
      <c r="U239" s="46"/>
      <c r="V239" s="46"/>
      <c r="W239" s="46"/>
    </row>
    <row r="240" spans="1:23" s="18" customFormat="1" ht="24.95" customHeight="1">
      <c r="A240" s="46"/>
      <c r="B240" s="32">
        <v>929</v>
      </c>
      <c r="C240" s="16" t="s">
        <v>1219</v>
      </c>
      <c r="D240" s="17" t="s">
        <v>878</v>
      </c>
      <c r="E240" s="35"/>
      <c r="F240" s="43" t="s">
        <v>360</v>
      </c>
      <c r="G240" s="37" t="s">
        <v>877</v>
      </c>
      <c r="H240" s="37" t="s">
        <v>877</v>
      </c>
      <c r="I240" s="33" t="s">
        <v>1389</v>
      </c>
      <c r="J240" s="28" t="s">
        <v>1209</v>
      </c>
      <c r="K240" s="76">
        <v>49.81</v>
      </c>
      <c r="L240" s="41">
        <v>55.57</v>
      </c>
      <c r="M240" s="69">
        <f t="shared" si="8"/>
        <v>0.11563942983336675</v>
      </c>
      <c r="N240" s="30" t="s">
        <v>1720</v>
      </c>
      <c r="O240" s="31">
        <v>8</v>
      </c>
      <c r="P240" s="72">
        <v>44872</v>
      </c>
      <c r="Q240" s="86" t="s">
        <v>1899</v>
      </c>
      <c r="R240" s="42">
        <v>49.81</v>
      </c>
      <c r="S240" s="46"/>
      <c r="T240" s="46"/>
      <c r="U240" s="46"/>
      <c r="V240" s="46"/>
      <c r="W240" s="46"/>
    </row>
    <row r="241" spans="1:23" s="18" customFormat="1" ht="24.95" customHeight="1">
      <c r="A241" s="46"/>
      <c r="B241" s="32">
        <v>930</v>
      </c>
      <c r="C241" s="16" t="s">
        <v>1219</v>
      </c>
      <c r="D241" s="17" t="s">
        <v>878</v>
      </c>
      <c r="E241" s="35"/>
      <c r="F241" s="43" t="s">
        <v>915</v>
      </c>
      <c r="G241" s="37" t="s">
        <v>914</v>
      </c>
      <c r="H241" s="37" t="s">
        <v>915</v>
      </c>
      <c r="I241" s="33" t="s">
        <v>1370</v>
      </c>
      <c r="J241" s="28" t="s">
        <v>1209</v>
      </c>
      <c r="K241" s="76">
        <v>56.47</v>
      </c>
      <c r="L241" s="41">
        <v>66.92</v>
      </c>
      <c r="M241" s="69">
        <f t="shared" si="8"/>
        <v>0.18505401097928109</v>
      </c>
      <c r="N241" s="30" t="s">
        <v>1659</v>
      </c>
      <c r="O241" s="31">
        <v>10</v>
      </c>
      <c r="P241" s="72">
        <v>44872</v>
      </c>
      <c r="Q241" s="86" t="s">
        <v>1899</v>
      </c>
      <c r="R241" s="42">
        <v>56.47</v>
      </c>
      <c r="S241" s="46"/>
      <c r="T241" s="46"/>
      <c r="U241" s="46"/>
      <c r="V241" s="46"/>
      <c r="W241" s="46"/>
    </row>
    <row r="242" spans="1:23" s="18" customFormat="1" ht="24.95" customHeight="1">
      <c r="A242" s="46"/>
      <c r="B242" s="32">
        <v>931</v>
      </c>
      <c r="C242" s="16" t="s">
        <v>1219</v>
      </c>
      <c r="D242" s="17" t="s">
        <v>878</v>
      </c>
      <c r="E242" s="35"/>
      <c r="F242" s="43" t="s">
        <v>1486</v>
      </c>
      <c r="G242" s="37" t="s">
        <v>1391</v>
      </c>
      <c r="H242" s="37" t="s">
        <v>1390</v>
      </c>
      <c r="I242" s="33" t="s">
        <v>1392</v>
      </c>
      <c r="J242" s="28" t="s">
        <v>1209</v>
      </c>
      <c r="K242" s="76">
        <v>13.53</v>
      </c>
      <c r="L242" s="41">
        <v>16.03</v>
      </c>
      <c r="M242" s="69">
        <f t="shared" si="8"/>
        <v>0.1847745750184776</v>
      </c>
      <c r="N242" s="30" t="s">
        <v>1860</v>
      </c>
      <c r="O242" s="31" t="s">
        <v>1023</v>
      </c>
      <c r="P242" s="72">
        <v>44872</v>
      </c>
      <c r="Q242" s="86" t="s">
        <v>1899</v>
      </c>
      <c r="R242" s="42">
        <v>13.53</v>
      </c>
      <c r="S242" s="46"/>
      <c r="T242" s="46"/>
      <c r="U242" s="46"/>
      <c r="V242" s="46"/>
      <c r="W242" s="46"/>
    </row>
    <row r="243" spans="1:23" s="18" customFormat="1" ht="24.95" customHeight="1">
      <c r="A243" s="46"/>
      <c r="B243" s="32">
        <v>932</v>
      </c>
      <c r="C243" s="16" t="s">
        <v>1219</v>
      </c>
      <c r="D243" s="17" t="s">
        <v>878</v>
      </c>
      <c r="E243" s="35"/>
      <c r="F243" s="43" t="s">
        <v>1460</v>
      </c>
      <c r="G243" s="37" t="s">
        <v>1402</v>
      </c>
      <c r="H243" s="37" t="s">
        <v>1393</v>
      </c>
      <c r="I243" s="33" t="s">
        <v>1411</v>
      </c>
      <c r="J243" s="28" t="s">
        <v>1209</v>
      </c>
      <c r="K243" s="76">
        <v>30.39</v>
      </c>
      <c r="L243" s="41">
        <v>34.49</v>
      </c>
      <c r="M243" s="69">
        <f t="shared" si="8"/>
        <v>0.13491280026324454</v>
      </c>
      <c r="N243" s="30"/>
      <c r="O243" s="31" t="s">
        <v>1027</v>
      </c>
      <c r="P243" s="72">
        <v>44872</v>
      </c>
      <c r="Q243" s="86" t="s">
        <v>1899</v>
      </c>
      <c r="R243" s="42">
        <v>30.39</v>
      </c>
      <c r="S243" s="46"/>
      <c r="T243" s="46"/>
      <c r="U243" s="46"/>
      <c r="V243" s="46"/>
      <c r="W243" s="46"/>
    </row>
    <row r="244" spans="1:23" s="19" customFormat="1" ht="24.95" customHeight="1">
      <c r="A244" s="59"/>
      <c r="B244" s="32">
        <v>933</v>
      </c>
      <c r="C244" s="16" t="s">
        <v>1219</v>
      </c>
      <c r="D244" s="17" t="s">
        <v>878</v>
      </c>
      <c r="E244" s="35"/>
      <c r="F244" s="43" t="s">
        <v>1461</v>
      </c>
      <c r="G244" s="37" t="s">
        <v>1403</v>
      </c>
      <c r="H244" s="37" t="s">
        <v>1394</v>
      </c>
      <c r="I244" s="33" t="s">
        <v>1412</v>
      </c>
      <c r="J244" s="28" t="s">
        <v>1209</v>
      </c>
      <c r="K244" s="76">
        <v>40.659999999999997</v>
      </c>
      <c r="L244" s="41">
        <v>45.42</v>
      </c>
      <c r="M244" s="69">
        <f t="shared" si="8"/>
        <v>0.11706837186424017</v>
      </c>
      <c r="N244" s="30"/>
      <c r="O244" s="31" t="s">
        <v>1027</v>
      </c>
      <c r="P244" s="72">
        <v>44872</v>
      </c>
      <c r="Q244" s="86" t="s">
        <v>1899</v>
      </c>
      <c r="R244" s="42">
        <v>40.659999999999997</v>
      </c>
      <c r="S244" s="59"/>
      <c r="T244" s="59"/>
      <c r="U244" s="59"/>
      <c r="V244" s="59"/>
      <c r="W244" s="59"/>
    </row>
    <row r="245" spans="1:23" ht="24.95" customHeight="1">
      <c r="A245" s="46"/>
      <c r="B245" s="32">
        <v>934</v>
      </c>
      <c r="C245" s="16" t="s">
        <v>1219</v>
      </c>
      <c r="D245" s="17" t="s">
        <v>878</v>
      </c>
      <c r="E245" s="35"/>
      <c r="F245" s="71" t="s">
        <v>1903</v>
      </c>
      <c r="G245" s="37" t="s">
        <v>1404</v>
      </c>
      <c r="H245" s="37" t="s">
        <v>1395</v>
      </c>
      <c r="I245" s="33" t="s">
        <v>1413</v>
      </c>
      <c r="J245" s="28" t="s">
        <v>1209</v>
      </c>
      <c r="K245" s="76">
        <v>47.45</v>
      </c>
      <c r="L245" s="41">
        <v>52.93</v>
      </c>
      <c r="M245" s="69">
        <f t="shared" si="8"/>
        <v>0.11548998946259213</v>
      </c>
      <c r="N245" s="30"/>
      <c r="O245" s="31" t="s">
        <v>1027</v>
      </c>
      <c r="P245" s="72">
        <v>44872</v>
      </c>
      <c r="Q245" s="86" t="s">
        <v>1899</v>
      </c>
      <c r="R245" s="42">
        <v>47.45</v>
      </c>
      <c r="S245" s="46"/>
      <c r="T245" s="46"/>
      <c r="U245" s="46"/>
      <c r="V245" s="46"/>
      <c r="W245" s="46"/>
    </row>
    <row r="246" spans="1:23" ht="24.95" customHeight="1">
      <c r="A246" s="46"/>
      <c r="B246" s="32">
        <v>935</v>
      </c>
      <c r="C246" s="16" t="s">
        <v>1219</v>
      </c>
      <c r="D246" s="17" t="s">
        <v>878</v>
      </c>
      <c r="E246" s="35"/>
      <c r="F246" s="43" t="s">
        <v>1462</v>
      </c>
      <c r="G246" s="37" t="s">
        <v>1405</v>
      </c>
      <c r="H246" s="37" t="s">
        <v>1396</v>
      </c>
      <c r="I246" s="33" t="s">
        <v>1414</v>
      </c>
      <c r="J246" s="28" t="s">
        <v>1209</v>
      </c>
      <c r="K246" s="76">
        <v>57.37</v>
      </c>
      <c r="L246" s="41">
        <v>63.92</v>
      </c>
      <c r="M246" s="69">
        <f t="shared" si="8"/>
        <v>0.11417116960083676</v>
      </c>
      <c r="N246" s="30"/>
      <c r="O246" s="31" t="s">
        <v>1027</v>
      </c>
      <c r="P246" s="72">
        <v>44872</v>
      </c>
      <c r="Q246" s="86" t="s">
        <v>1899</v>
      </c>
      <c r="R246" s="42">
        <v>57.37</v>
      </c>
      <c r="S246" s="46"/>
      <c r="T246" s="46"/>
      <c r="U246" s="46"/>
      <c r="V246" s="46"/>
      <c r="W246" s="46"/>
    </row>
    <row r="247" spans="1:23" ht="24.95" customHeight="1">
      <c r="A247" s="46"/>
      <c r="B247" s="32">
        <v>936</v>
      </c>
      <c r="C247" s="16" t="s">
        <v>1219</v>
      </c>
      <c r="D247" s="17" t="s">
        <v>878</v>
      </c>
      <c r="E247" s="35"/>
      <c r="F247" s="43" t="s">
        <v>1463</v>
      </c>
      <c r="G247" s="37" t="s">
        <v>1406</v>
      </c>
      <c r="H247" s="37" t="s">
        <v>1397</v>
      </c>
      <c r="I247" s="33" t="s">
        <v>1415</v>
      </c>
      <c r="J247" s="28" t="s">
        <v>1209</v>
      </c>
      <c r="K247" s="76">
        <v>82.05</v>
      </c>
      <c r="L247" s="41">
        <v>91.54</v>
      </c>
      <c r="M247" s="69">
        <f t="shared" si="8"/>
        <v>0.11566118220597209</v>
      </c>
      <c r="N247" s="30"/>
      <c r="O247" s="31" t="s">
        <v>1027</v>
      </c>
      <c r="P247" s="72">
        <v>44872</v>
      </c>
      <c r="Q247" s="86" t="s">
        <v>1899</v>
      </c>
      <c r="R247" s="42">
        <v>82.05</v>
      </c>
      <c r="S247" s="46"/>
      <c r="T247" s="46"/>
      <c r="U247" s="46"/>
      <c r="V247" s="46"/>
      <c r="W247" s="46"/>
    </row>
    <row r="248" spans="1:23" ht="24.95" customHeight="1">
      <c r="A248" s="46"/>
      <c r="B248" s="32">
        <v>937</v>
      </c>
      <c r="C248" s="16" t="s">
        <v>1219</v>
      </c>
      <c r="D248" s="17" t="s">
        <v>878</v>
      </c>
      <c r="E248" s="35"/>
      <c r="F248" s="43" t="s">
        <v>1464</v>
      </c>
      <c r="G248" s="37" t="s">
        <v>1407</v>
      </c>
      <c r="H248" s="37" t="s">
        <v>1398</v>
      </c>
      <c r="I248" s="33" t="s">
        <v>1416</v>
      </c>
      <c r="J248" s="28" t="s">
        <v>1209</v>
      </c>
      <c r="K248" s="76">
        <v>118.21</v>
      </c>
      <c r="L248" s="41">
        <v>131.91999999999999</v>
      </c>
      <c r="M248" s="69">
        <f t="shared" si="8"/>
        <v>0.11598003552998895</v>
      </c>
      <c r="N248" s="30"/>
      <c r="O248" s="31" t="s">
        <v>1027</v>
      </c>
      <c r="P248" s="72">
        <v>44872</v>
      </c>
      <c r="Q248" s="86" t="s">
        <v>1899</v>
      </c>
      <c r="R248" s="42">
        <v>118.21</v>
      </c>
      <c r="S248" s="46"/>
      <c r="T248" s="46"/>
      <c r="U248" s="46"/>
      <c r="V248" s="46"/>
      <c r="W248" s="46"/>
    </row>
    <row r="249" spans="1:23" s="22" customFormat="1" ht="24.95" customHeight="1">
      <c r="A249" s="61"/>
      <c r="B249" s="32">
        <v>938</v>
      </c>
      <c r="C249" s="16" t="s">
        <v>1219</v>
      </c>
      <c r="D249" s="17" t="s">
        <v>878</v>
      </c>
      <c r="E249" s="35"/>
      <c r="F249" s="43" t="s">
        <v>1465</v>
      </c>
      <c r="G249" s="37" t="s">
        <v>1408</v>
      </c>
      <c r="H249" s="37" t="s">
        <v>1399</v>
      </c>
      <c r="I249" s="33" t="s">
        <v>1417</v>
      </c>
      <c r="J249" s="28" t="s">
        <v>1209</v>
      </c>
      <c r="K249" s="76">
        <v>209.7</v>
      </c>
      <c r="L249" s="41">
        <v>233.75</v>
      </c>
      <c r="M249" s="69">
        <f t="shared" si="8"/>
        <v>0.11468764902241303</v>
      </c>
      <c r="N249" s="30"/>
      <c r="O249" s="31" t="s">
        <v>1027</v>
      </c>
      <c r="P249" s="72">
        <v>44872</v>
      </c>
      <c r="Q249" s="86" t="s">
        <v>1899</v>
      </c>
      <c r="R249" s="42">
        <v>209.7</v>
      </c>
      <c r="S249" s="61"/>
      <c r="T249" s="61"/>
      <c r="U249" s="61"/>
      <c r="V249" s="61"/>
      <c r="W249" s="61"/>
    </row>
    <row r="250" spans="1:23" s="18" customFormat="1" ht="24.95" customHeight="1">
      <c r="A250" s="46"/>
      <c r="B250" s="32">
        <v>939</v>
      </c>
      <c r="C250" s="16" t="s">
        <v>1219</v>
      </c>
      <c r="D250" s="17" t="s">
        <v>878</v>
      </c>
      <c r="E250" s="35"/>
      <c r="F250" s="43" t="s">
        <v>1466</v>
      </c>
      <c r="G250" s="37" t="s">
        <v>1409</v>
      </c>
      <c r="H250" s="37" t="s">
        <v>1400</v>
      </c>
      <c r="I250" s="33" t="s">
        <v>1418</v>
      </c>
      <c r="J250" s="28" t="s">
        <v>1209</v>
      </c>
      <c r="K250" s="76">
        <v>136.55000000000001</v>
      </c>
      <c r="L250" s="41">
        <v>152.41</v>
      </c>
      <c r="M250" s="69">
        <f t="shared" si="8"/>
        <v>0.11614793116074686</v>
      </c>
      <c r="N250" s="30"/>
      <c r="O250" s="31" t="s">
        <v>1027</v>
      </c>
      <c r="P250" s="72">
        <v>44872</v>
      </c>
      <c r="Q250" s="86" t="s">
        <v>1899</v>
      </c>
      <c r="R250" s="42">
        <v>136.55000000000001</v>
      </c>
      <c r="S250" s="46"/>
      <c r="T250" s="46"/>
      <c r="U250" s="46"/>
      <c r="V250" s="46"/>
      <c r="W250" s="46"/>
    </row>
    <row r="251" spans="1:23" ht="24.95" customHeight="1">
      <c r="A251" s="46"/>
      <c r="B251" s="32">
        <v>940</v>
      </c>
      <c r="C251" s="16" t="s">
        <v>1219</v>
      </c>
      <c r="D251" s="17" t="s">
        <v>878</v>
      </c>
      <c r="E251" s="35"/>
      <c r="F251" s="43" t="s">
        <v>1467</v>
      </c>
      <c r="G251" s="37" t="s">
        <v>1410</v>
      </c>
      <c r="H251" s="37" t="s">
        <v>1401</v>
      </c>
      <c r="I251" s="33" t="s">
        <v>1419</v>
      </c>
      <c r="J251" s="28" t="s">
        <v>1209</v>
      </c>
      <c r="K251" s="76">
        <v>255.25</v>
      </c>
      <c r="L251" s="41">
        <v>284.77999999999997</v>
      </c>
      <c r="M251" s="69">
        <f t="shared" si="8"/>
        <v>0.11569049951028393</v>
      </c>
      <c r="N251" s="30"/>
      <c r="O251" s="31" t="s">
        <v>1027</v>
      </c>
      <c r="P251" s="72">
        <v>44872</v>
      </c>
      <c r="Q251" s="86" t="s">
        <v>1899</v>
      </c>
      <c r="R251" s="42">
        <v>255.25</v>
      </c>
      <c r="S251" s="46"/>
      <c r="T251" s="46"/>
      <c r="U251" s="46"/>
      <c r="V251" s="46"/>
      <c r="W251" s="46"/>
    </row>
    <row r="252" spans="1:23" s="18" customFormat="1" ht="24.95" customHeight="1">
      <c r="A252" s="46"/>
      <c r="B252" s="32">
        <v>941</v>
      </c>
      <c r="C252" s="16" t="s">
        <v>1219</v>
      </c>
      <c r="D252" s="17" t="s">
        <v>878</v>
      </c>
      <c r="E252" s="35"/>
      <c r="F252" s="43" t="s">
        <v>1149</v>
      </c>
      <c r="G252" s="37" t="s">
        <v>1084</v>
      </c>
      <c r="H252" s="37" t="s">
        <v>1234</v>
      </c>
      <c r="I252" s="33" t="s">
        <v>1281</v>
      </c>
      <c r="J252" s="28" t="s">
        <v>1209</v>
      </c>
      <c r="K252" s="76">
        <v>2.13</v>
      </c>
      <c r="L252" s="41">
        <v>2.44</v>
      </c>
      <c r="M252" s="69">
        <f t="shared" si="8"/>
        <v>0.1455399061032864</v>
      </c>
      <c r="N252" s="30" t="s">
        <v>1721</v>
      </c>
      <c r="O252" s="31" t="s">
        <v>1023</v>
      </c>
      <c r="P252" s="72">
        <v>44872</v>
      </c>
      <c r="Q252" s="86" t="s">
        <v>1899</v>
      </c>
      <c r="R252" s="42">
        <v>2.13</v>
      </c>
      <c r="S252" s="46"/>
      <c r="T252" s="46"/>
      <c r="U252" s="46"/>
      <c r="V252" s="46"/>
      <c r="W252" s="46"/>
    </row>
    <row r="253" spans="1:23" s="18" customFormat="1" ht="24.95" customHeight="1">
      <c r="A253" s="46"/>
      <c r="B253" s="32">
        <v>942</v>
      </c>
      <c r="C253" s="16" t="s">
        <v>1219</v>
      </c>
      <c r="D253" s="17" t="s">
        <v>878</v>
      </c>
      <c r="E253" s="35"/>
      <c r="F253" s="43" t="s">
        <v>352</v>
      </c>
      <c r="G253" s="37" t="s">
        <v>353</v>
      </c>
      <c r="H253" s="37" t="s">
        <v>354</v>
      </c>
      <c r="I253" s="33" t="s">
        <v>355</v>
      </c>
      <c r="J253" s="28" t="s">
        <v>1209</v>
      </c>
      <c r="K253" s="76">
        <v>1.54</v>
      </c>
      <c r="L253" s="41">
        <v>1.54</v>
      </c>
      <c r="M253" s="69">
        <f t="shared" si="8"/>
        <v>0</v>
      </c>
      <c r="N253" s="30" t="s">
        <v>1722</v>
      </c>
      <c r="O253" s="31">
        <v>10</v>
      </c>
      <c r="P253" s="72"/>
      <c r="Q253" s="86"/>
      <c r="R253" s="42"/>
      <c r="S253" s="46"/>
      <c r="T253" s="46"/>
      <c r="U253" s="46"/>
      <c r="V253" s="46"/>
      <c r="W253" s="46"/>
    </row>
    <row r="254" spans="1:23" s="18" customFormat="1" ht="24.95" customHeight="1">
      <c r="A254" s="46"/>
      <c r="B254" s="32">
        <v>943</v>
      </c>
      <c r="C254" s="16" t="s">
        <v>1219</v>
      </c>
      <c r="D254" s="17" t="s">
        <v>878</v>
      </c>
      <c r="E254" s="35"/>
      <c r="F254" s="43" t="s">
        <v>949</v>
      </c>
      <c r="G254" s="37" t="s">
        <v>1213</v>
      </c>
      <c r="H254" s="37" t="s">
        <v>1212</v>
      </c>
      <c r="I254" s="33" t="s">
        <v>1282</v>
      </c>
      <c r="J254" s="28" t="s">
        <v>1209</v>
      </c>
      <c r="K254" s="76">
        <v>3.85</v>
      </c>
      <c r="L254" s="41">
        <v>4.46</v>
      </c>
      <c r="M254" s="69">
        <f t="shared" si="8"/>
        <v>0.15844155844155841</v>
      </c>
      <c r="N254" s="30" t="s">
        <v>1723</v>
      </c>
      <c r="O254" s="31" t="s">
        <v>1024</v>
      </c>
      <c r="P254" s="72">
        <v>44872</v>
      </c>
      <c r="Q254" s="86" t="s">
        <v>1899</v>
      </c>
      <c r="R254" s="42">
        <v>3.85</v>
      </c>
      <c r="S254" s="46"/>
      <c r="T254" s="46"/>
      <c r="U254" s="46"/>
      <c r="V254" s="46"/>
      <c r="W254" s="46"/>
    </row>
    <row r="255" spans="1:23" s="18" customFormat="1" ht="24.95" customHeight="1">
      <c r="A255" s="46"/>
      <c r="B255" s="32">
        <v>944</v>
      </c>
      <c r="C255" s="16" t="s">
        <v>1219</v>
      </c>
      <c r="D255" s="17" t="s">
        <v>878</v>
      </c>
      <c r="E255" s="35"/>
      <c r="F255" s="43" t="s">
        <v>605</v>
      </c>
      <c r="G255" s="37" t="s">
        <v>606</v>
      </c>
      <c r="H255" s="37" t="s">
        <v>607</v>
      </c>
      <c r="I255" s="33" t="s">
        <v>1258</v>
      </c>
      <c r="J255" s="28" t="s">
        <v>1209</v>
      </c>
      <c r="K255" s="76">
        <v>114.47</v>
      </c>
      <c r="L255" s="41">
        <v>114.47</v>
      </c>
      <c r="M255" s="69">
        <f t="shared" si="8"/>
        <v>0</v>
      </c>
      <c r="N255" s="30" t="s">
        <v>1724</v>
      </c>
      <c r="O255" s="31">
        <v>1</v>
      </c>
      <c r="P255" s="72">
        <v>44652</v>
      </c>
      <c r="Q255" s="86" t="s">
        <v>1899</v>
      </c>
      <c r="R255" s="42"/>
      <c r="S255" s="46"/>
      <c r="T255" s="46"/>
      <c r="U255" s="46"/>
      <c r="V255" s="46"/>
      <c r="W255" s="46"/>
    </row>
    <row r="256" spans="1:23" ht="24.95" customHeight="1">
      <c r="A256" s="46"/>
      <c r="B256" s="32">
        <v>945</v>
      </c>
      <c r="C256" s="16" t="s">
        <v>1219</v>
      </c>
      <c r="D256" s="17" t="s">
        <v>878</v>
      </c>
      <c r="E256" s="35"/>
      <c r="F256" s="43" t="s">
        <v>608</v>
      </c>
      <c r="G256" s="37" t="s">
        <v>609</v>
      </c>
      <c r="H256" s="37" t="s">
        <v>610</v>
      </c>
      <c r="I256" s="33" t="s">
        <v>1259</v>
      </c>
      <c r="J256" s="28" t="s">
        <v>1209</v>
      </c>
      <c r="K256" s="76">
        <v>175.82</v>
      </c>
      <c r="L256" s="41">
        <v>175.82</v>
      </c>
      <c r="M256" s="69">
        <f t="shared" si="8"/>
        <v>0</v>
      </c>
      <c r="N256" s="30" t="s">
        <v>1725</v>
      </c>
      <c r="O256" s="31">
        <v>1</v>
      </c>
      <c r="P256" s="72">
        <v>44652</v>
      </c>
      <c r="Q256" s="86" t="s">
        <v>1899</v>
      </c>
      <c r="R256" s="42"/>
      <c r="S256" s="46"/>
      <c r="T256" s="46"/>
      <c r="U256" s="46"/>
      <c r="V256" s="46"/>
      <c r="W256" s="46"/>
    </row>
    <row r="257" spans="1:23" s="18" customFormat="1" ht="24.95" customHeight="1">
      <c r="A257" s="46"/>
      <c r="B257" s="32">
        <v>946</v>
      </c>
      <c r="C257" s="16" t="s">
        <v>1219</v>
      </c>
      <c r="D257" s="17" t="s">
        <v>878</v>
      </c>
      <c r="E257" s="35"/>
      <c r="F257" s="43" t="s">
        <v>926</v>
      </c>
      <c r="G257" s="37" t="s">
        <v>611</v>
      </c>
      <c r="H257" s="37" t="s">
        <v>612</v>
      </c>
      <c r="I257" s="33" t="s">
        <v>1260</v>
      </c>
      <c r="J257" s="28" t="s">
        <v>1209</v>
      </c>
      <c r="K257" s="76">
        <v>238.32</v>
      </c>
      <c r="L257" s="41">
        <v>238.32</v>
      </c>
      <c r="M257" s="69">
        <f t="shared" si="8"/>
        <v>0</v>
      </c>
      <c r="N257" s="30" t="s">
        <v>1726</v>
      </c>
      <c r="O257" s="31">
        <v>1</v>
      </c>
      <c r="P257" s="72">
        <v>44652</v>
      </c>
      <c r="Q257" s="86" t="s">
        <v>1899</v>
      </c>
      <c r="R257" s="42"/>
      <c r="S257" s="46"/>
      <c r="T257" s="46"/>
      <c r="U257" s="46"/>
      <c r="V257" s="46"/>
      <c r="W257" s="46"/>
    </row>
    <row r="258" spans="1:23" s="18" customFormat="1" ht="24.95" customHeight="1">
      <c r="A258" s="46"/>
      <c r="B258" s="32">
        <v>947</v>
      </c>
      <c r="C258" s="16" t="s">
        <v>1219</v>
      </c>
      <c r="D258" s="17" t="s">
        <v>878</v>
      </c>
      <c r="E258" s="35"/>
      <c r="F258" s="43" t="s">
        <v>613</v>
      </c>
      <c r="G258" s="37" t="s">
        <v>614</v>
      </c>
      <c r="H258" s="37" t="s">
        <v>615</v>
      </c>
      <c r="I258" s="33" t="s">
        <v>1261</v>
      </c>
      <c r="J258" s="28" t="s">
        <v>1209</v>
      </c>
      <c r="K258" s="76">
        <v>305.97000000000003</v>
      </c>
      <c r="L258" s="41">
        <v>305.97000000000003</v>
      </c>
      <c r="M258" s="69">
        <f t="shared" si="8"/>
        <v>0</v>
      </c>
      <c r="N258" s="30" t="s">
        <v>1727</v>
      </c>
      <c r="O258" s="31">
        <v>1</v>
      </c>
      <c r="P258" s="72">
        <v>44652</v>
      </c>
      <c r="Q258" s="86" t="s">
        <v>1899</v>
      </c>
      <c r="R258" s="42"/>
      <c r="S258" s="46"/>
      <c r="T258" s="46"/>
      <c r="U258" s="46"/>
      <c r="V258" s="46"/>
      <c r="W258" s="46"/>
    </row>
    <row r="259" spans="1:23" ht="24.95" customHeight="1">
      <c r="A259" s="46"/>
      <c r="B259" s="32">
        <v>948</v>
      </c>
      <c r="C259" s="16" t="s">
        <v>1219</v>
      </c>
      <c r="D259" s="17" t="s">
        <v>878</v>
      </c>
      <c r="E259" s="35"/>
      <c r="F259" s="43" t="s">
        <v>616</v>
      </c>
      <c r="G259" s="37" t="s">
        <v>617</v>
      </c>
      <c r="H259" s="37" t="s">
        <v>618</v>
      </c>
      <c r="I259" s="33" t="s">
        <v>1262</v>
      </c>
      <c r="J259" s="28" t="s">
        <v>1209</v>
      </c>
      <c r="K259" s="76">
        <v>414.1</v>
      </c>
      <c r="L259" s="41">
        <v>414.1</v>
      </c>
      <c r="M259" s="69">
        <f t="shared" si="8"/>
        <v>0</v>
      </c>
      <c r="N259" s="30" t="s">
        <v>1728</v>
      </c>
      <c r="O259" s="31">
        <v>1</v>
      </c>
      <c r="P259" s="72">
        <v>44652</v>
      </c>
      <c r="Q259" s="86" t="s">
        <v>1899</v>
      </c>
      <c r="R259" s="42"/>
      <c r="S259" s="46"/>
      <c r="T259" s="46"/>
      <c r="U259" s="46"/>
      <c r="V259" s="46"/>
      <c r="W259" s="46"/>
    </row>
    <row r="260" spans="1:23" ht="24.95" customHeight="1">
      <c r="A260" s="46"/>
      <c r="B260" s="32">
        <v>949</v>
      </c>
      <c r="C260" s="16" t="s">
        <v>1219</v>
      </c>
      <c r="D260" s="17" t="s">
        <v>878</v>
      </c>
      <c r="E260" s="35"/>
      <c r="F260" s="43" t="s">
        <v>1223</v>
      </c>
      <c r="G260" s="37" t="s">
        <v>1015</v>
      </c>
      <c r="H260" s="37" t="s">
        <v>1012</v>
      </c>
      <c r="I260" s="33" t="s">
        <v>1255</v>
      </c>
      <c r="J260" s="28" t="s">
        <v>1209</v>
      </c>
      <c r="K260" s="76">
        <v>228.93</v>
      </c>
      <c r="L260" s="41">
        <v>228.93</v>
      </c>
      <c r="M260" s="69">
        <f t="shared" si="8"/>
        <v>0</v>
      </c>
      <c r="N260" s="30"/>
      <c r="O260" s="31">
        <v>1</v>
      </c>
      <c r="P260" s="72"/>
      <c r="Q260" s="86"/>
      <c r="R260" s="42"/>
      <c r="S260" s="46"/>
      <c r="T260" s="46"/>
      <c r="U260" s="46"/>
      <c r="V260" s="46"/>
      <c r="W260" s="46"/>
    </row>
    <row r="261" spans="1:23" ht="24.95" customHeight="1">
      <c r="A261" s="46"/>
      <c r="B261" s="32">
        <v>950</v>
      </c>
      <c r="C261" s="16" t="s">
        <v>1219</v>
      </c>
      <c r="D261" s="17" t="s">
        <v>878</v>
      </c>
      <c r="E261" s="35"/>
      <c r="F261" s="43" t="s">
        <v>1018</v>
      </c>
      <c r="G261" s="37" t="s">
        <v>1016</v>
      </c>
      <c r="H261" s="37" t="s">
        <v>1013</v>
      </c>
      <c r="I261" s="33" t="s">
        <v>1256</v>
      </c>
      <c r="J261" s="28" t="s">
        <v>1209</v>
      </c>
      <c r="K261" s="76">
        <v>351.63</v>
      </c>
      <c r="L261" s="41">
        <v>351.63</v>
      </c>
      <c r="M261" s="69">
        <f t="shared" si="8"/>
        <v>0</v>
      </c>
      <c r="N261" s="30" t="s">
        <v>1861</v>
      </c>
      <c r="O261" s="31">
        <v>1</v>
      </c>
      <c r="P261" s="72">
        <v>44652</v>
      </c>
      <c r="Q261" s="86" t="s">
        <v>1899</v>
      </c>
      <c r="R261" s="42"/>
      <c r="S261" s="46"/>
      <c r="T261" s="46"/>
      <c r="U261" s="46"/>
      <c r="V261" s="46"/>
      <c r="W261" s="46"/>
    </row>
    <row r="262" spans="1:23" ht="24.95" customHeight="1">
      <c r="A262" s="46"/>
      <c r="B262" s="32">
        <v>951</v>
      </c>
      <c r="C262" s="16" t="s">
        <v>1219</v>
      </c>
      <c r="D262" s="17" t="s">
        <v>878</v>
      </c>
      <c r="E262" s="35"/>
      <c r="F262" s="43" t="s">
        <v>1222</v>
      </c>
      <c r="G262" s="37" t="s">
        <v>1017</v>
      </c>
      <c r="H262" s="37" t="s">
        <v>1014</v>
      </c>
      <c r="I262" s="33" t="s">
        <v>1257</v>
      </c>
      <c r="J262" s="28" t="s">
        <v>1209</v>
      </c>
      <c r="K262" s="76">
        <v>476.65</v>
      </c>
      <c r="L262" s="41">
        <v>476.65</v>
      </c>
      <c r="M262" s="69">
        <f t="shared" si="8"/>
        <v>0</v>
      </c>
      <c r="N262" s="30"/>
      <c r="O262" s="31">
        <v>1</v>
      </c>
      <c r="P262" s="72"/>
      <c r="Q262" s="86"/>
      <c r="R262" s="42"/>
      <c r="S262" s="46"/>
      <c r="T262" s="46"/>
      <c r="U262" s="46"/>
      <c r="V262" s="46"/>
      <c r="W262" s="46"/>
    </row>
    <row r="263" spans="1:23" ht="24.95" customHeight="1">
      <c r="A263" s="46"/>
      <c r="B263" s="32">
        <v>952</v>
      </c>
      <c r="C263" s="16" t="s">
        <v>1219</v>
      </c>
      <c r="D263" s="17" t="s">
        <v>878</v>
      </c>
      <c r="E263" s="35"/>
      <c r="F263" s="43" t="s">
        <v>616</v>
      </c>
      <c r="G263" s="37" t="s">
        <v>617</v>
      </c>
      <c r="H263" s="37" t="s">
        <v>618</v>
      </c>
      <c r="I263" s="33" t="s">
        <v>1262</v>
      </c>
      <c r="J263" s="28" t="s">
        <v>1209</v>
      </c>
      <c r="K263" s="76">
        <v>414.1</v>
      </c>
      <c r="L263" s="41">
        <v>414.1</v>
      </c>
      <c r="M263" s="69">
        <f t="shared" si="8"/>
        <v>0</v>
      </c>
      <c r="N263" s="30" t="s">
        <v>1728</v>
      </c>
      <c r="O263" s="31">
        <v>1</v>
      </c>
      <c r="P263" s="72">
        <v>44652</v>
      </c>
      <c r="Q263" s="86" t="s">
        <v>1899</v>
      </c>
      <c r="R263" s="42"/>
      <c r="S263" s="46"/>
      <c r="T263" s="46"/>
      <c r="U263" s="46"/>
      <c r="V263" s="46"/>
      <c r="W263" s="46"/>
    </row>
    <row r="264" spans="1:23" ht="24.95" customHeight="1">
      <c r="A264" s="46"/>
      <c r="B264" s="32">
        <v>953</v>
      </c>
      <c r="C264" s="16" t="s">
        <v>1219</v>
      </c>
      <c r="D264" s="17" t="s">
        <v>878</v>
      </c>
      <c r="E264" s="35" t="s">
        <v>1514</v>
      </c>
      <c r="F264" s="43" t="s">
        <v>619</v>
      </c>
      <c r="G264" s="37" t="s">
        <v>1381</v>
      </c>
      <c r="H264" s="37" t="s">
        <v>620</v>
      </c>
      <c r="I264" s="33" t="s">
        <v>1382</v>
      </c>
      <c r="J264" s="28" t="s">
        <v>1209</v>
      </c>
      <c r="K264" s="76">
        <v>1691.58</v>
      </c>
      <c r="L264" s="41">
        <v>1691.58</v>
      </c>
      <c r="M264" s="69">
        <f t="shared" si="8"/>
        <v>0</v>
      </c>
      <c r="N264" s="30" t="s">
        <v>1729</v>
      </c>
      <c r="O264" s="31">
        <v>1</v>
      </c>
      <c r="P264" s="72">
        <v>44652</v>
      </c>
      <c r="Q264" s="86" t="s">
        <v>1899</v>
      </c>
      <c r="R264" s="42"/>
      <c r="S264" s="46"/>
      <c r="T264" s="46"/>
      <c r="U264" s="46"/>
      <c r="V264" s="46"/>
      <c r="W264" s="46"/>
    </row>
    <row r="265" spans="1:23" ht="24.95" customHeight="1">
      <c r="A265" s="46"/>
      <c r="B265" s="32">
        <v>954</v>
      </c>
      <c r="C265" s="16" t="s">
        <v>1219</v>
      </c>
      <c r="D265" s="17" t="s">
        <v>878</v>
      </c>
      <c r="E265" s="35" t="s">
        <v>179</v>
      </c>
      <c r="F265" s="43" t="s">
        <v>621</v>
      </c>
      <c r="G265" s="37" t="s">
        <v>622</v>
      </c>
      <c r="H265" s="37" t="s">
        <v>623</v>
      </c>
      <c r="I265" s="33" t="s">
        <v>954</v>
      </c>
      <c r="J265" s="28" t="s">
        <v>1209</v>
      </c>
      <c r="K265" s="76">
        <v>444.65</v>
      </c>
      <c r="L265" s="41">
        <v>444.65</v>
      </c>
      <c r="M265" s="69">
        <f t="shared" si="8"/>
        <v>0</v>
      </c>
      <c r="N265" s="30" t="s">
        <v>1730</v>
      </c>
      <c r="O265" s="31">
        <v>1</v>
      </c>
      <c r="P265" s="72">
        <v>44652</v>
      </c>
      <c r="Q265" s="86" t="s">
        <v>1899</v>
      </c>
      <c r="R265" s="42"/>
      <c r="S265" s="46"/>
      <c r="T265" s="46"/>
      <c r="U265" s="46"/>
      <c r="V265" s="46"/>
      <c r="W265" s="46"/>
    </row>
    <row r="266" spans="1:23" ht="24.95" customHeight="1">
      <c r="A266" s="46"/>
      <c r="B266" s="32">
        <v>955</v>
      </c>
      <c r="C266" s="16" t="s">
        <v>1219</v>
      </c>
      <c r="D266" s="17" t="s">
        <v>878</v>
      </c>
      <c r="E266" s="35" t="s">
        <v>179</v>
      </c>
      <c r="F266" s="43" t="s">
        <v>945</v>
      </c>
      <c r="G266" s="37" t="s">
        <v>946</v>
      </c>
      <c r="H266" s="37" t="s">
        <v>947</v>
      </c>
      <c r="I266" s="33" t="s">
        <v>955</v>
      </c>
      <c r="J266" s="28" t="s">
        <v>1209</v>
      </c>
      <c r="K266" s="76">
        <v>501.43</v>
      </c>
      <c r="L266" s="41">
        <v>501.43</v>
      </c>
      <c r="M266" s="69">
        <f t="shared" si="8"/>
        <v>0</v>
      </c>
      <c r="N266" s="30" t="s">
        <v>1731</v>
      </c>
      <c r="O266" s="31">
        <v>1</v>
      </c>
      <c r="P266" s="72">
        <v>44652</v>
      </c>
      <c r="Q266" s="86" t="s">
        <v>1899</v>
      </c>
      <c r="R266" s="42"/>
      <c r="S266" s="46"/>
      <c r="T266" s="46"/>
      <c r="U266" s="46"/>
      <c r="V266" s="46"/>
      <c r="W266" s="46"/>
    </row>
    <row r="267" spans="1:23" ht="24.95" customHeight="1">
      <c r="A267" s="46"/>
      <c r="B267" s="32">
        <v>956</v>
      </c>
      <c r="C267" s="16" t="s">
        <v>1219</v>
      </c>
      <c r="D267" s="17" t="s">
        <v>878</v>
      </c>
      <c r="E267" s="35"/>
      <c r="F267" s="43" t="s">
        <v>624</v>
      </c>
      <c r="G267" s="37" t="s">
        <v>693</v>
      </c>
      <c r="H267" s="37" t="s">
        <v>694</v>
      </c>
      <c r="I267" s="33" t="s">
        <v>695</v>
      </c>
      <c r="J267" s="28" t="s">
        <v>1209</v>
      </c>
      <c r="K267" s="76">
        <v>21.33</v>
      </c>
      <c r="L267" s="41">
        <v>24.42</v>
      </c>
      <c r="M267" s="69">
        <f t="shared" ref="M267:M286" si="9">(L267-K267)/K267</f>
        <v>0.14486638537271465</v>
      </c>
      <c r="N267" s="30" t="s">
        <v>1732</v>
      </c>
      <c r="O267" s="31">
        <v>192</v>
      </c>
      <c r="P267" s="72">
        <v>44872</v>
      </c>
      <c r="Q267" s="86" t="s">
        <v>1899</v>
      </c>
      <c r="R267" s="42">
        <v>21.33</v>
      </c>
      <c r="S267" s="46"/>
      <c r="T267" s="46"/>
      <c r="U267" s="46"/>
      <c r="V267" s="46"/>
      <c r="W267" s="46"/>
    </row>
    <row r="268" spans="1:23" ht="24.95" customHeight="1">
      <c r="A268" s="46"/>
      <c r="B268" s="32">
        <v>957</v>
      </c>
      <c r="C268" s="16" t="s">
        <v>1219</v>
      </c>
      <c r="D268" s="17" t="s">
        <v>878</v>
      </c>
      <c r="E268" s="35"/>
      <c r="F268" s="43" t="s">
        <v>696</v>
      </c>
      <c r="G268" s="37" t="s">
        <v>697</v>
      </c>
      <c r="H268" s="37" t="s">
        <v>698</v>
      </c>
      <c r="I268" s="33" t="s">
        <v>699</v>
      </c>
      <c r="J268" s="28" t="s">
        <v>1209</v>
      </c>
      <c r="K268" s="76">
        <v>30.72</v>
      </c>
      <c r="L268" s="41">
        <v>35.17</v>
      </c>
      <c r="M268" s="69">
        <f t="shared" si="9"/>
        <v>0.14485677083333343</v>
      </c>
      <c r="N268" s="30" t="s">
        <v>1733</v>
      </c>
      <c r="O268" s="31">
        <v>99</v>
      </c>
      <c r="P268" s="72">
        <v>44872</v>
      </c>
      <c r="Q268" s="86" t="s">
        <v>1899</v>
      </c>
      <c r="R268" s="42">
        <v>30.72</v>
      </c>
      <c r="S268" s="46"/>
      <c r="T268" s="46"/>
      <c r="U268" s="46"/>
      <c r="V268" s="46"/>
      <c r="W268" s="46"/>
    </row>
    <row r="269" spans="1:23" ht="24.95" customHeight="1">
      <c r="A269" s="46"/>
      <c r="B269" s="32">
        <v>958</v>
      </c>
      <c r="C269" s="16" t="s">
        <v>1219</v>
      </c>
      <c r="D269" s="17" t="s">
        <v>878</v>
      </c>
      <c r="E269" s="35"/>
      <c r="F269" s="43" t="s">
        <v>700</v>
      </c>
      <c r="G269" s="37" t="s">
        <v>701</v>
      </c>
      <c r="H269" s="37" t="s">
        <v>702</v>
      </c>
      <c r="I269" s="33" t="s">
        <v>703</v>
      </c>
      <c r="J269" s="28" t="s">
        <v>1209</v>
      </c>
      <c r="K269" s="76">
        <v>55.7</v>
      </c>
      <c r="L269" s="41">
        <v>63.78</v>
      </c>
      <c r="M269" s="69">
        <f t="shared" si="9"/>
        <v>0.14506283662477554</v>
      </c>
      <c r="N269" s="30" t="s">
        <v>1734</v>
      </c>
      <c r="O269" s="31">
        <v>52</v>
      </c>
      <c r="P269" s="72">
        <v>44872</v>
      </c>
      <c r="Q269" s="86" t="s">
        <v>1899</v>
      </c>
      <c r="R269" s="42">
        <v>55.7</v>
      </c>
      <c r="S269" s="46"/>
      <c r="T269" s="46"/>
      <c r="U269" s="46"/>
      <c r="V269" s="46"/>
      <c r="W269" s="46"/>
    </row>
    <row r="270" spans="1:23" ht="24.95" customHeight="1">
      <c r="A270" s="46"/>
      <c r="B270" s="32">
        <v>959</v>
      </c>
      <c r="C270" s="16" t="s">
        <v>1219</v>
      </c>
      <c r="D270" s="17" t="s">
        <v>878</v>
      </c>
      <c r="E270" s="35"/>
      <c r="F270" s="43" t="s">
        <v>704</v>
      </c>
      <c r="G270" s="37" t="s">
        <v>706</v>
      </c>
      <c r="H270" s="37" t="s">
        <v>705</v>
      </c>
      <c r="I270" s="33" t="s">
        <v>707</v>
      </c>
      <c r="J270" s="28" t="s">
        <v>1209</v>
      </c>
      <c r="K270" s="76">
        <v>85.8</v>
      </c>
      <c r="L270" s="41">
        <v>98.24</v>
      </c>
      <c r="M270" s="69">
        <f t="shared" si="9"/>
        <v>0.14498834498834498</v>
      </c>
      <c r="N270" s="30" t="s">
        <v>1735</v>
      </c>
      <c r="O270" s="31">
        <v>48</v>
      </c>
      <c r="P270" s="72">
        <v>44872</v>
      </c>
      <c r="Q270" s="86" t="s">
        <v>1899</v>
      </c>
      <c r="R270" s="42">
        <v>85.8</v>
      </c>
      <c r="S270" s="46"/>
      <c r="T270" s="46"/>
      <c r="U270" s="46"/>
      <c r="V270" s="46"/>
      <c r="W270" s="46"/>
    </row>
    <row r="271" spans="1:23" s="19" customFormat="1" ht="24.95" customHeight="1">
      <c r="A271" s="59"/>
      <c r="B271" s="32">
        <v>960</v>
      </c>
      <c r="C271" s="16" t="s">
        <v>1219</v>
      </c>
      <c r="D271" s="17" t="s">
        <v>878</v>
      </c>
      <c r="E271" s="35"/>
      <c r="F271" s="43" t="s">
        <v>708</v>
      </c>
      <c r="G271" s="37" t="s">
        <v>709</v>
      </c>
      <c r="H271" s="37" t="s">
        <v>386</v>
      </c>
      <c r="I271" s="33" t="s">
        <v>387</v>
      </c>
      <c r="J271" s="28" t="s">
        <v>1209</v>
      </c>
      <c r="K271" s="76">
        <v>324.7</v>
      </c>
      <c r="L271" s="41">
        <v>371.78</v>
      </c>
      <c r="M271" s="69">
        <f t="shared" si="9"/>
        <v>0.14499538035109327</v>
      </c>
      <c r="N271" s="30" t="s">
        <v>1736</v>
      </c>
      <c r="O271" s="31">
        <v>10</v>
      </c>
      <c r="P271" s="72">
        <v>44872</v>
      </c>
      <c r="Q271" s="86" t="s">
        <v>1899</v>
      </c>
      <c r="R271" s="42">
        <v>324.7</v>
      </c>
      <c r="S271" s="59"/>
      <c r="T271" s="59"/>
      <c r="U271" s="59"/>
      <c r="V271" s="59"/>
      <c r="W271" s="59"/>
    </row>
    <row r="272" spans="1:23" s="19" customFormat="1" ht="24.95" customHeight="1">
      <c r="A272" s="59"/>
      <c r="B272" s="32">
        <v>961</v>
      </c>
      <c r="C272" s="16" t="s">
        <v>1219</v>
      </c>
      <c r="D272" s="17" t="s">
        <v>878</v>
      </c>
      <c r="E272" s="35"/>
      <c r="F272" s="43" t="s">
        <v>732</v>
      </c>
      <c r="G272" s="37" t="s">
        <v>733</v>
      </c>
      <c r="H272" s="37" t="s">
        <v>734</v>
      </c>
      <c r="I272" s="33" t="s">
        <v>735</v>
      </c>
      <c r="J272" s="28" t="s">
        <v>1209</v>
      </c>
      <c r="K272" s="76">
        <v>584.67999999999995</v>
      </c>
      <c r="L272" s="41">
        <v>669.46</v>
      </c>
      <c r="M272" s="69">
        <f t="shared" si="9"/>
        <v>0.14500239447219007</v>
      </c>
      <c r="N272" s="30" t="s">
        <v>1737</v>
      </c>
      <c r="O272" s="31">
        <v>4</v>
      </c>
      <c r="P272" s="72">
        <v>44872</v>
      </c>
      <c r="Q272" s="86" t="s">
        <v>1899</v>
      </c>
      <c r="R272" s="42">
        <v>584.67999999999995</v>
      </c>
      <c r="S272" s="59"/>
      <c r="T272" s="59"/>
      <c r="U272" s="59"/>
      <c r="V272" s="59"/>
      <c r="W272" s="59"/>
    </row>
    <row r="273" spans="1:23" s="19" customFormat="1" ht="24.95" customHeight="1">
      <c r="A273" s="59"/>
      <c r="B273" s="32">
        <v>962</v>
      </c>
      <c r="C273" s="16" t="s">
        <v>1219</v>
      </c>
      <c r="D273" s="17" t="s">
        <v>878</v>
      </c>
      <c r="E273" s="35"/>
      <c r="F273" s="43" t="s">
        <v>736</v>
      </c>
      <c r="G273" s="37" t="s">
        <v>737</v>
      </c>
      <c r="H273" s="37" t="s">
        <v>738</v>
      </c>
      <c r="I273" s="33" t="s">
        <v>739</v>
      </c>
      <c r="J273" s="28" t="s">
        <v>1209</v>
      </c>
      <c r="K273" s="76">
        <v>43.04</v>
      </c>
      <c r="L273" s="41">
        <v>49.28</v>
      </c>
      <c r="M273" s="69">
        <f t="shared" si="9"/>
        <v>0.14498141263940525</v>
      </c>
      <c r="N273" s="30" t="s">
        <v>1738</v>
      </c>
      <c r="O273" s="31">
        <v>142</v>
      </c>
      <c r="P273" s="72">
        <v>44872</v>
      </c>
      <c r="Q273" s="86" t="s">
        <v>1899</v>
      </c>
      <c r="R273" s="42">
        <v>43.04</v>
      </c>
      <c r="S273" s="59"/>
      <c r="T273" s="59"/>
      <c r="U273" s="59"/>
      <c r="V273" s="59"/>
      <c r="W273" s="59"/>
    </row>
    <row r="274" spans="1:23" s="19" customFormat="1" ht="24.95" customHeight="1">
      <c r="A274" s="59"/>
      <c r="B274" s="32">
        <v>963</v>
      </c>
      <c r="C274" s="16" t="s">
        <v>1219</v>
      </c>
      <c r="D274" s="17" t="s">
        <v>878</v>
      </c>
      <c r="E274" s="35"/>
      <c r="F274" s="43" t="s">
        <v>740</v>
      </c>
      <c r="G274" s="37" t="s">
        <v>741</v>
      </c>
      <c r="H274" s="37" t="s">
        <v>742</v>
      </c>
      <c r="I274" s="33" t="s">
        <v>743</v>
      </c>
      <c r="J274" s="28" t="s">
        <v>1209</v>
      </c>
      <c r="K274" s="76">
        <v>63.58</v>
      </c>
      <c r="L274" s="41">
        <v>72.8</v>
      </c>
      <c r="M274" s="69">
        <f t="shared" si="9"/>
        <v>0.14501415539477822</v>
      </c>
      <c r="N274" s="30" t="s">
        <v>1739</v>
      </c>
      <c r="O274" s="31">
        <v>28</v>
      </c>
      <c r="P274" s="72">
        <v>44872</v>
      </c>
      <c r="Q274" s="86" t="s">
        <v>1899</v>
      </c>
      <c r="R274" s="42">
        <v>63.58</v>
      </c>
      <c r="S274" s="59"/>
      <c r="T274" s="59"/>
      <c r="U274" s="59"/>
      <c r="V274" s="59"/>
      <c r="W274" s="59"/>
    </row>
    <row r="275" spans="1:23" s="19" customFormat="1" ht="24.95" customHeight="1">
      <c r="A275" s="59"/>
      <c r="B275" s="32">
        <v>964</v>
      </c>
      <c r="C275" s="16" t="s">
        <v>1219</v>
      </c>
      <c r="D275" s="17" t="s">
        <v>878</v>
      </c>
      <c r="E275" s="35"/>
      <c r="F275" s="43" t="s">
        <v>927</v>
      </c>
      <c r="G275" s="37" t="s">
        <v>744</v>
      </c>
      <c r="H275" s="37" t="s">
        <v>745</v>
      </c>
      <c r="I275" s="33" t="s">
        <v>746</v>
      </c>
      <c r="J275" s="28" t="s">
        <v>1209</v>
      </c>
      <c r="K275" s="76">
        <v>20.010000000000002</v>
      </c>
      <c r="L275" s="41">
        <v>22.91</v>
      </c>
      <c r="M275" s="69">
        <f t="shared" si="9"/>
        <v>0.14492753623188398</v>
      </c>
      <c r="N275" s="30" t="s">
        <v>1740</v>
      </c>
      <c r="O275" s="31">
        <v>1</v>
      </c>
      <c r="P275" s="72">
        <v>44872</v>
      </c>
      <c r="Q275" s="86" t="s">
        <v>1899</v>
      </c>
      <c r="R275" s="42">
        <v>20.010000000000002</v>
      </c>
      <c r="S275" s="59"/>
      <c r="T275" s="59"/>
      <c r="U275" s="59"/>
      <c r="V275" s="59"/>
      <c r="W275" s="59"/>
    </row>
    <row r="276" spans="1:23" s="19" customFormat="1" ht="24.95" customHeight="1">
      <c r="A276" s="59"/>
      <c r="B276" s="32">
        <v>965</v>
      </c>
      <c r="C276" s="16" t="s">
        <v>1219</v>
      </c>
      <c r="D276" s="17" t="s">
        <v>878</v>
      </c>
      <c r="E276" s="35"/>
      <c r="F276" s="43" t="s">
        <v>928</v>
      </c>
      <c r="G276" s="37" t="s">
        <v>747</v>
      </c>
      <c r="H276" s="37" t="s">
        <v>748</v>
      </c>
      <c r="I276" s="33" t="s">
        <v>749</v>
      </c>
      <c r="J276" s="28" t="s">
        <v>1209</v>
      </c>
      <c r="K276" s="76">
        <v>28.62</v>
      </c>
      <c r="L276" s="41">
        <v>32.770000000000003</v>
      </c>
      <c r="M276" s="69">
        <f t="shared" si="9"/>
        <v>0.14500349406009791</v>
      </c>
      <c r="N276" s="30" t="s">
        <v>1741</v>
      </c>
      <c r="O276" s="31">
        <v>1</v>
      </c>
      <c r="P276" s="72">
        <v>44872</v>
      </c>
      <c r="Q276" s="86" t="s">
        <v>1899</v>
      </c>
      <c r="R276" s="42">
        <v>28.62</v>
      </c>
      <c r="S276" s="59"/>
      <c r="T276" s="59"/>
      <c r="U276" s="59"/>
      <c r="V276" s="59"/>
      <c r="W276" s="59"/>
    </row>
    <row r="277" spans="1:23" s="19" customFormat="1" ht="24.95" customHeight="1">
      <c r="A277" s="59"/>
      <c r="B277" s="32">
        <v>966</v>
      </c>
      <c r="C277" s="16" t="s">
        <v>1219</v>
      </c>
      <c r="D277" s="17" t="s">
        <v>878</v>
      </c>
      <c r="E277" s="35"/>
      <c r="F277" s="43" t="s">
        <v>929</v>
      </c>
      <c r="G277" s="37" t="s">
        <v>750</v>
      </c>
      <c r="H277" s="37" t="s">
        <v>751</v>
      </c>
      <c r="I277" s="33" t="s">
        <v>752</v>
      </c>
      <c r="J277" s="28" t="s">
        <v>1209</v>
      </c>
      <c r="K277" s="76">
        <v>50.39</v>
      </c>
      <c r="L277" s="41">
        <v>57.7</v>
      </c>
      <c r="M277" s="69">
        <f t="shared" si="9"/>
        <v>0.14506846596546938</v>
      </c>
      <c r="N277" s="30" t="s">
        <v>1742</v>
      </c>
      <c r="O277" s="31">
        <v>1</v>
      </c>
      <c r="P277" s="72">
        <v>44872</v>
      </c>
      <c r="Q277" s="86" t="s">
        <v>1899</v>
      </c>
      <c r="R277" s="42">
        <v>50.39</v>
      </c>
      <c r="S277" s="59"/>
      <c r="T277" s="59"/>
      <c r="U277" s="59"/>
      <c r="V277" s="59"/>
      <c r="W277" s="59"/>
    </row>
    <row r="278" spans="1:23" ht="24.95" customHeight="1">
      <c r="A278" s="46"/>
      <c r="B278" s="32">
        <v>967</v>
      </c>
      <c r="C278" s="16" t="s">
        <v>1219</v>
      </c>
      <c r="D278" s="17" t="s">
        <v>878</v>
      </c>
      <c r="E278" s="35" t="s">
        <v>1113</v>
      </c>
      <c r="F278" s="43" t="s">
        <v>753</v>
      </c>
      <c r="G278" s="37" t="s">
        <v>754</v>
      </c>
      <c r="H278" s="37" t="s">
        <v>755</v>
      </c>
      <c r="I278" s="33" t="s">
        <v>756</v>
      </c>
      <c r="J278" s="28" t="s">
        <v>1209</v>
      </c>
      <c r="K278" s="76">
        <v>168.27</v>
      </c>
      <c r="L278" s="41">
        <v>168.27</v>
      </c>
      <c r="M278" s="69">
        <f t="shared" si="9"/>
        <v>0</v>
      </c>
      <c r="N278" s="30" t="s">
        <v>1743</v>
      </c>
      <c r="O278" s="31">
        <v>6</v>
      </c>
      <c r="P278" s="72">
        <v>44652</v>
      </c>
      <c r="Q278" s="86" t="s">
        <v>1899</v>
      </c>
      <c r="R278" s="42"/>
      <c r="S278" s="46"/>
      <c r="T278" s="46"/>
      <c r="U278" s="46"/>
      <c r="V278" s="46"/>
      <c r="W278" s="46"/>
    </row>
    <row r="279" spans="1:23" ht="24.95" customHeight="1">
      <c r="A279" s="46"/>
      <c r="B279" s="32">
        <v>968</v>
      </c>
      <c r="C279" s="16" t="s">
        <v>1219</v>
      </c>
      <c r="D279" s="17" t="s">
        <v>878</v>
      </c>
      <c r="E279" s="35"/>
      <c r="F279" s="43" t="s">
        <v>1120</v>
      </c>
      <c r="G279" s="37" t="s">
        <v>1028</v>
      </c>
      <c r="H279" s="37" t="s">
        <v>1035</v>
      </c>
      <c r="I279" s="33" t="s">
        <v>1044</v>
      </c>
      <c r="J279" s="28" t="s">
        <v>1209</v>
      </c>
      <c r="K279" s="76">
        <v>121.48</v>
      </c>
      <c r="L279" s="41">
        <v>139.09</v>
      </c>
      <c r="M279" s="69">
        <f t="shared" si="9"/>
        <v>0.14496213368455713</v>
      </c>
      <c r="N279" s="30" t="s">
        <v>1744</v>
      </c>
      <c r="O279" s="31">
        <v>6</v>
      </c>
      <c r="P279" s="72">
        <v>44872</v>
      </c>
      <c r="Q279" s="86" t="s">
        <v>1899</v>
      </c>
      <c r="R279" s="42">
        <v>121.48</v>
      </c>
      <c r="S279" s="46"/>
      <c r="T279" s="46"/>
      <c r="U279" s="46"/>
      <c r="V279" s="46"/>
      <c r="W279" s="46"/>
    </row>
    <row r="280" spans="1:23" ht="24.95" customHeight="1">
      <c r="A280" s="46"/>
      <c r="B280" s="32">
        <v>969</v>
      </c>
      <c r="C280" s="16" t="s">
        <v>1219</v>
      </c>
      <c r="D280" s="17" t="s">
        <v>878</v>
      </c>
      <c r="E280" s="35"/>
      <c r="F280" s="43" t="s">
        <v>1121</v>
      </c>
      <c r="G280" s="37" t="s">
        <v>1029</v>
      </c>
      <c r="H280" s="37" t="s">
        <v>1036</v>
      </c>
      <c r="I280" s="33" t="s">
        <v>1045</v>
      </c>
      <c r="J280" s="28" t="s">
        <v>1209</v>
      </c>
      <c r="K280" s="76">
        <v>137.09</v>
      </c>
      <c r="L280" s="41">
        <v>156.97</v>
      </c>
      <c r="M280" s="69">
        <f t="shared" si="9"/>
        <v>0.14501422423225616</v>
      </c>
      <c r="N280" s="30" t="s">
        <v>1745</v>
      </c>
      <c r="O280" s="31">
        <v>6</v>
      </c>
      <c r="P280" s="72">
        <v>44872</v>
      </c>
      <c r="Q280" s="86" t="s">
        <v>1899</v>
      </c>
      <c r="R280" s="42">
        <v>137.09</v>
      </c>
      <c r="S280" s="46"/>
      <c r="T280" s="46"/>
      <c r="U280" s="46"/>
      <c r="V280" s="46"/>
      <c r="W280" s="46"/>
    </row>
    <row r="281" spans="1:23" ht="24.95" customHeight="1">
      <c r="A281" s="46"/>
      <c r="B281" s="32">
        <v>970</v>
      </c>
      <c r="C281" s="16" t="s">
        <v>1219</v>
      </c>
      <c r="D281" s="17" t="s">
        <v>878</v>
      </c>
      <c r="E281" s="35"/>
      <c r="F281" s="43" t="s">
        <v>1122</v>
      </c>
      <c r="G281" s="37" t="s">
        <v>1030</v>
      </c>
      <c r="H281" s="37" t="s">
        <v>1037</v>
      </c>
      <c r="I281" s="33" t="s">
        <v>1046</v>
      </c>
      <c r="J281" s="28" t="s">
        <v>1209</v>
      </c>
      <c r="K281" s="76">
        <v>161.87</v>
      </c>
      <c r="L281" s="41">
        <v>185.34</v>
      </c>
      <c r="M281" s="69">
        <f t="shared" si="9"/>
        <v>0.14499289553345276</v>
      </c>
      <c r="N281" s="30" t="s">
        <v>1746</v>
      </c>
      <c r="O281" s="31">
        <v>6</v>
      </c>
      <c r="P281" s="72">
        <v>44872</v>
      </c>
      <c r="Q281" s="86" t="s">
        <v>1899</v>
      </c>
      <c r="R281" s="42">
        <v>161.87</v>
      </c>
      <c r="S281" s="46"/>
      <c r="T281" s="46"/>
      <c r="U281" s="46"/>
      <c r="V281" s="46"/>
      <c r="W281" s="46"/>
    </row>
    <row r="282" spans="1:23" ht="24.95" customHeight="1">
      <c r="A282" s="46"/>
      <c r="B282" s="32">
        <v>971</v>
      </c>
      <c r="C282" s="16" t="s">
        <v>1219</v>
      </c>
      <c r="D282" s="17" t="s">
        <v>878</v>
      </c>
      <c r="E282" s="35"/>
      <c r="F282" s="43" t="s">
        <v>1123</v>
      </c>
      <c r="G282" s="37" t="s">
        <v>1031</v>
      </c>
      <c r="H282" s="37" t="s">
        <v>1038</v>
      </c>
      <c r="I282" s="33" t="s">
        <v>1041</v>
      </c>
      <c r="J282" s="28" t="s">
        <v>1209</v>
      </c>
      <c r="K282" s="76">
        <v>189.09</v>
      </c>
      <c r="L282" s="41">
        <v>216.51</v>
      </c>
      <c r="M282" s="69">
        <f t="shared" si="9"/>
        <v>0.1450103125495795</v>
      </c>
      <c r="N282" s="30" t="s">
        <v>1747</v>
      </c>
      <c r="O282" s="31">
        <v>6</v>
      </c>
      <c r="P282" s="72">
        <v>44872</v>
      </c>
      <c r="Q282" s="86" t="s">
        <v>1899</v>
      </c>
      <c r="R282" s="42">
        <v>189.09</v>
      </c>
      <c r="S282" s="46"/>
      <c r="T282" s="46"/>
      <c r="U282" s="46"/>
      <c r="V282" s="46"/>
      <c r="W282" s="46"/>
    </row>
    <row r="283" spans="1:23" s="19" customFormat="1" ht="24.95" customHeight="1">
      <c r="A283" s="59"/>
      <c r="B283" s="32">
        <v>972</v>
      </c>
      <c r="C283" s="16" t="s">
        <v>1219</v>
      </c>
      <c r="D283" s="17" t="s">
        <v>878</v>
      </c>
      <c r="E283" s="35"/>
      <c r="F283" s="43" t="s">
        <v>1124</v>
      </c>
      <c r="G283" s="37" t="s">
        <v>1032</v>
      </c>
      <c r="H283" s="37" t="s">
        <v>1039</v>
      </c>
      <c r="I283" s="33" t="s">
        <v>1042</v>
      </c>
      <c r="J283" s="28" t="s">
        <v>1209</v>
      </c>
      <c r="K283" s="76">
        <v>217.76</v>
      </c>
      <c r="L283" s="41">
        <v>249.34</v>
      </c>
      <c r="M283" s="69">
        <f t="shared" si="9"/>
        <v>0.1450220426157238</v>
      </c>
      <c r="N283" s="30" t="s">
        <v>1748</v>
      </c>
      <c r="O283" s="31">
        <v>6</v>
      </c>
      <c r="P283" s="72">
        <v>44872</v>
      </c>
      <c r="Q283" s="86" t="s">
        <v>1899</v>
      </c>
      <c r="R283" s="42">
        <v>217.76</v>
      </c>
      <c r="S283" s="59"/>
      <c r="T283" s="59"/>
      <c r="U283" s="59"/>
      <c r="V283" s="59"/>
      <c r="W283" s="59"/>
    </row>
    <row r="284" spans="1:23" ht="24.95" customHeight="1">
      <c r="A284" s="46"/>
      <c r="B284" s="32">
        <v>973</v>
      </c>
      <c r="C284" s="16" t="s">
        <v>1219</v>
      </c>
      <c r="D284" s="17" t="s">
        <v>878</v>
      </c>
      <c r="E284" s="35"/>
      <c r="F284" s="43" t="s">
        <v>1125</v>
      </c>
      <c r="G284" s="37" t="s">
        <v>1033</v>
      </c>
      <c r="H284" s="37" t="s">
        <v>1040</v>
      </c>
      <c r="I284" s="33" t="s">
        <v>1043</v>
      </c>
      <c r="J284" s="28" t="s">
        <v>1209</v>
      </c>
      <c r="K284" s="76">
        <v>265.11</v>
      </c>
      <c r="L284" s="41">
        <v>303.55</v>
      </c>
      <c r="M284" s="69">
        <f t="shared" si="9"/>
        <v>0.14499641658179621</v>
      </c>
      <c r="N284" s="30" t="s">
        <v>1749</v>
      </c>
      <c r="O284" s="31">
        <v>6</v>
      </c>
      <c r="P284" s="72">
        <v>44872</v>
      </c>
      <c r="Q284" s="86" t="s">
        <v>1899</v>
      </c>
      <c r="R284" s="42">
        <v>265.11</v>
      </c>
      <c r="S284" s="46"/>
      <c r="T284" s="46"/>
      <c r="U284" s="46"/>
      <c r="V284" s="46"/>
      <c r="W284" s="46"/>
    </row>
    <row r="285" spans="1:23" ht="24.95" customHeight="1">
      <c r="A285" s="46"/>
      <c r="B285" s="32">
        <v>974</v>
      </c>
      <c r="C285" s="16" t="s">
        <v>1219</v>
      </c>
      <c r="D285" s="17" t="s">
        <v>878</v>
      </c>
      <c r="E285" s="30" t="s">
        <v>1113</v>
      </c>
      <c r="F285" s="43" t="s">
        <v>1126</v>
      </c>
      <c r="G285" s="37" t="s">
        <v>1034</v>
      </c>
      <c r="H285" s="37" t="s">
        <v>1319</v>
      </c>
      <c r="I285" s="33" t="s">
        <v>1048</v>
      </c>
      <c r="J285" s="28" t="s">
        <v>1209</v>
      </c>
      <c r="K285" s="76">
        <v>148.26</v>
      </c>
      <c r="L285" s="41">
        <v>148.26</v>
      </c>
      <c r="M285" s="69">
        <f t="shared" si="9"/>
        <v>0</v>
      </c>
      <c r="N285" s="30" t="s">
        <v>1750</v>
      </c>
      <c r="O285" s="31">
        <v>5</v>
      </c>
      <c r="P285" s="72"/>
      <c r="Q285" s="86"/>
      <c r="R285" s="42"/>
      <c r="S285" s="46"/>
      <c r="T285" s="46"/>
      <c r="U285" s="46"/>
      <c r="V285" s="46"/>
      <c r="W285" s="46"/>
    </row>
    <row r="286" spans="1:23" ht="24.95" customHeight="1">
      <c r="A286" s="46"/>
      <c r="B286" s="32">
        <v>975</v>
      </c>
      <c r="C286" s="16" t="s">
        <v>1219</v>
      </c>
      <c r="D286" s="17" t="s">
        <v>878</v>
      </c>
      <c r="E286" s="73" t="s">
        <v>1500</v>
      </c>
      <c r="F286" s="71" t="s">
        <v>1863</v>
      </c>
      <c r="G286" s="37" t="s">
        <v>1864</v>
      </c>
      <c r="H286" s="37" t="s">
        <v>1865</v>
      </c>
      <c r="I286" s="33" t="s">
        <v>1866</v>
      </c>
      <c r="J286" s="28" t="s">
        <v>1209</v>
      </c>
      <c r="K286" s="76">
        <v>171.62</v>
      </c>
      <c r="L286" s="41">
        <v>196.5</v>
      </c>
      <c r="M286" s="69">
        <f t="shared" si="9"/>
        <v>0.14497144854912011</v>
      </c>
      <c r="N286" s="31" t="s">
        <v>1867</v>
      </c>
      <c r="O286" s="31" t="s">
        <v>1151</v>
      </c>
      <c r="P286" s="72">
        <v>44872</v>
      </c>
      <c r="Q286" s="86" t="s">
        <v>1899</v>
      </c>
      <c r="R286" s="42">
        <v>171.62</v>
      </c>
      <c r="S286" s="46"/>
      <c r="T286" s="46"/>
      <c r="U286" s="46"/>
      <c r="V286" s="46"/>
      <c r="W286" s="46"/>
    </row>
    <row r="287" spans="1:23" ht="24.95" customHeight="1">
      <c r="A287" s="46"/>
      <c r="B287" s="32">
        <v>976</v>
      </c>
      <c r="C287" s="16" t="s">
        <v>1219</v>
      </c>
      <c r="D287" s="17" t="s">
        <v>878</v>
      </c>
      <c r="E287" s="73" t="s">
        <v>1500</v>
      </c>
      <c r="F287" s="71" t="s">
        <v>1934</v>
      </c>
      <c r="G287" s="37" t="s">
        <v>1935</v>
      </c>
      <c r="H287" s="37" t="s">
        <v>1936</v>
      </c>
      <c r="I287" s="33" t="s">
        <v>1937</v>
      </c>
      <c r="J287" s="28" t="s">
        <v>1209</v>
      </c>
      <c r="K287" s="76"/>
      <c r="L287" s="41">
        <v>331.43</v>
      </c>
      <c r="M287" s="69"/>
      <c r="N287" s="31"/>
      <c r="O287" s="31" t="s">
        <v>180</v>
      </c>
      <c r="P287" s="72"/>
      <c r="Q287" s="86"/>
      <c r="R287" s="42"/>
      <c r="S287" s="46"/>
      <c r="T287" s="46"/>
      <c r="U287" s="46"/>
      <c r="V287" s="46"/>
      <c r="W287" s="46"/>
    </row>
    <row r="288" spans="1:23" ht="24.95" customHeight="1">
      <c r="A288" s="46"/>
      <c r="B288" s="32">
        <v>977</v>
      </c>
      <c r="C288" s="16" t="s">
        <v>1219</v>
      </c>
      <c r="D288" s="17" t="s">
        <v>878</v>
      </c>
      <c r="E288" s="35"/>
      <c r="F288" s="43" t="s">
        <v>1263</v>
      </c>
      <c r="G288" s="37" t="s">
        <v>1271</v>
      </c>
      <c r="H288" s="37" t="s">
        <v>1267</v>
      </c>
      <c r="I288" s="33" t="s">
        <v>1275</v>
      </c>
      <c r="J288" s="28" t="s">
        <v>1209</v>
      </c>
      <c r="K288" s="76">
        <v>206.44</v>
      </c>
      <c r="L288" s="41">
        <v>236.37</v>
      </c>
      <c r="M288" s="69">
        <f t="shared" ref="M288:M319" si="10">(L288-K288)/K288</f>
        <v>0.14498159271459024</v>
      </c>
      <c r="N288" s="30" t="s">
        <v>1751</v>
      </c>
      <c r="O288" s="31">
        <v>6</v>
      </c>
      <c r="P288" s="72">
        <v>44872</v>
      </c>
      <c r="Q288" s="86" t="s">
        <v>1899</v>
      </c>
      <c r="R288" s="42">
        <v>206.44</v>
      </c>
      <c r="S288" s="46"/>
      <c r="T288" s="46"/>
      <c r="U288" s="46"/>
      <c r="V288" s="46"/>
      <c r="W288" s="46"/>
    </row>
    <row r="289" spans="1:23" ht="24.95" customHeight="1">
      <c r="A289" s="46"/>
      <c r="B289" s="32">
        <v>978</v>
      </c>
      <c r="C289" s="16" t="s">
        <v>1219</v>
      </c>
      <c r="D289" s="17" t="s">
        <v>878</v>
      </c>
      <c r="E289" s="35"/>
      <c r="F289" s="43" t="s">
        <v>1264</v>
      </c>
      <c r="G289" s="37" t="s">
        <v>1272</v>
      </c>
      <c r="H289" s="37" t="s">
        <v>1268</v>
      </c>
      <c r="I289" s="33" t="s">
        <v>1276</v>
      </c>
      <c r="J289" s="28" t="s">
        <v>1209</v>
      </c>
      <c r="K289" s="76">
        <v>237.71</v>
      </c>
      <c r="L289" s="41">
        <v>272.18</v>
      </c>
      <c r="M289" s="69">
        <f t="shared" si="10"/>
        <v>0.14500862395355685</v>
      </c>
      <c r="N289" s="30" t="s">
        <v>1752</v>
      </c>
      <c r="O289" s="31">
        <v>6</v>
      </c>
      <c r="P289" s="72">
        <v>44872</v>
      </c>
      <c r="Q289" s="86" t="s">
        <v>1899</v>
      </c>
      <c r="R289" s="42">
        <v>237.71</v>
      </c>
      <c r="S289" s="46"/>
      <c r="T289" s="46"/>
      <c r="U289" s="46"/>
      <c r="V289" s="46"/>
      <c r="W289" s="46"/>
    </row>
    <row r="290" spans="1:23" ht="24.95" customHeight="1">
      <c r="A290" s="46"/>
      <c r="B290" s="32">
        <v>979</v>
      </c>
      <c r="C290" s="16" t="s">
        <v>1219</v>
      </c>
      <c r="D290" s="17" t="s">
        <v>878</v>
      </c>
      <c r="E290" s="35"/>
      <c r="F290" s="43" t="s">
        <v>1265</v>
      </c>
      <c r="G290" s="37" t="s">
        <v>1273</v>
      </c>
      <c r="H290" s="37" t="s">
        <v>1269</v>
      </c>
      <c r="I290" s="33" t="s">
        <v>1277</v>
      </c>
      <c r="J290" s="28" t="s">
        <v>1209</v>
      </c>
      <c r="K290" s="76">
        <v>289.45999999999998</v>
      </c>
      <c r="L290" s="41">
        <v>331.43</v>
      </c>
      <c r="M290" s="69">
        <f t="shared" si="10"/>
        <v>0.14499412699509442</v>
      </c>
      <c r="N290" s="30" t="s">
        <v>1753</v>
      </c>
      <c r="O290" s="31">
        <v>6</v>
      </c>
      <c r="P290" s="72">
        <v>44872</v>
      </c>
      <c r="Q290" s="86" t="s">
        <v>1899</v>
      </c>
      <c r="R290" s="42">
        <v>289.45999999999998</v>
      </c>
      <c r="S290" s="46"/>
      <c r="T290" s="46"/>
      <c r="U290" s="46"/>
      <c r="V290" s="46"/>
      <c r="W290" s="46"/>
    </row>
    <row r="291" spans="1:23" ht="24.95" customHeight="1">
      <c r="A291" s="46"/>
      <c r="B291" s="32">
        <v>980</v>
      </c>
      <c r="C291" s="16" t="s">
        <v>1219</v>
      </c>
      <c r="D291" s="17" t="s">
        <v>878</v>
      </c>
      <c r="E291" s="35"/>
      <c r="F291" s="43" t="s">
        <v>1266</v>
      </c>
      <c r="G291" s="37" t="s">
        <v>1274</v>
      </c>
      <c r="H291" s="37" t="s">
        <v>1270</v>
      </c>
      <c r="I291" s="33" t="s">
        <v>1278</v>
      </c>
      <c r="J291" s="28" t="s">
        <v>1209</v>
      </c>
      <c r="K291" s="76">
        <v>376.26</v>
      </c>
      <c r="L291" s="41">
        <v>430.82</v>
      </c>
      <c r="M291" s="69">
        <f t="shared" si="10"/>
        <v>0.14500611279434433</v>
      </c>
      <c r="N291" s="30" t="s">
        <v>1754</v>
      </c>
      <c r="O291" s="31">
        <v>6</v>
      </c>
      <c r="P291" s="72">
        <v>44872</v>
      </c>
      <c r="Q291" s="86" t="s">
        <v>1899</v>
      </c>
      <c r="R291" s="42">
        <v>376.26</v>
      </c>
      <c r="S291" s="46"/>
      <c r="T291" s="46"/>
      <c r="U291" s="46"/>
      <c r="V291" s="46"/>
      <c r="W291" s="46"/>
    </row>
    <row r="292" spans="1:23" ht="24.95" customHeight="1">
      <c r="A292" s="46"/>
      <c r="B292" s="32">
        <v>981</v>
      </c>
      <c r="C292" s="16" t="s">
        <v>1219</v>
      </c>
      <c r="D292" s="17" t="s">
        <v>878</v>
      </c>
      <c r="E292" s="35"/>
      <c r="F292" s="43" t="s">
        <v>1420</v>
      </c>
      <c r="G292" s="37" t="s">
        <v>1422</v>
      </c>
      <c r="H292" s="37" t="s">
        <v>1421</v>
      </c>
      <c r="I292" s="33" t="s">
        <v>1423</v>
      </c>
      <c r="J292" s="28" t="s">
        <v>1209</v>
      </c>
      <c r="K292" s="76">
        <v>315.68</v>
      </c>
      <c r="L292" s="41">
        <v>351.98</v>
      </c>
      <c r="M292" s="69">
        <f t="shared" si="10"/>
        <v>0.11498986315255959</v>
      </c>
      <c r="N292" s="30" t="s">
        <v>1755</v>
      </c>
      <c r="O292" s="31" t="s">
        <v>1150</v>
      </c>
      <c r="P292" s="72">
        <v>44872</v>
      </c>
      <c r="Q292" s="86" t="s">
        <v>1899</v>
      </c>
      <c r="R292" s="42">
        <v>315.68</v>
      </c>
      <c r="S292" s="46"/>
      <c r="T292" s="46"/>
      <c r="U292" s="46"/>
      <c r="V292" s="46"/>
      <c r="W292" s="46"/>
    </row>
    <row r="293" spans="1:23" ht="24.95" customHeight="1">
      <c r="A293" s="46"/>
      <c r="B293" s="32">
        <v>982</v>
      </c>
      <c r="C293" s="16" t="s">
        <v>1219</v>
      </c>
      <c r="D293" s="17" t="s">
        <v>878</v>
      </c>
      <c r="E293" s="35"/>
      <c r="F293" s="43" t="s">
        <v>1127</v>
      </c>
      <c r="G293" s="37">
        <v>639392</v>
      </c>
      <c r="H293" s="37" t="s">
        <v>1235</v>
      </c>
      <c r="I293" s="33" t="s">
        <v>1047</v>
      </c>
      <c r="J293" s="28" t="s">
        <v>1209</v>
      </c>
      <c r="K293" s="76">
        <v>112.3</v>
      </c>
      <c r="L293" s="41">
        <v>112.3</v>
      </c>
      <c r="M293" s="69">
        <f t="shared" si="10"/>
        <v>0</v>
      </c>
      <c r="N293" s="30" t="s">
        <v>1756</v>
      </c>
      <c r="O293" s="31">
        <v>4</v>
      </c>
      <c r="P293" s="72">
        <v>44652</v>
      </c>
      <c r="Q293" s="86" t="s">
        <v>1899</v>
      </c>
      <c r="R293" s="42"/>
      <c r="S293" s="46"/>
      <c r="T293" s="46"/>
      <c r="U293" s="46"/>
      <c r="V293" s="46"/>
      <c r="W293" s="46"/>
    </row>
    <row r="294" spans="1:23" ht="24.95" customHeight="1">
      <c r="A294" s="46"/>
      <c r="B294" s="32">
        <v>983</v>
      </c>
      <c r="C294" s="16" t="s">
        <v>1219</v>
      </c>
      <c r="D294" s="17" t="s">
        <v>878</v>
      </c>
      <c r="E294" s="35"/>
      <c r="F294" s="43" t="s">
        <v>183</v>
      </c>
      <c r="G294" s="37" t="s">
        <v>184</v>
      </c>
      <c r="H294" s="37" t="s">
        <v>185</v>
      </c>
      <c r="I294" s="33" t="s">
        <v>930</v>
      </c>
      <c r="J294" s="28" t="s">
        <v>1209</v>
      </c>
      <c r="K294" s="76">
        <v>56.78</v>
      </c>
      <c r="L294" s="41">
        <v>63.31</v>
      </c>
      <c r="M294" s="69">
        <f t="shared" si="10"/>
        <v>0.11500528355054598</v>
      </c>
      <c r="N294" s="30" t="s">
        <v>1757</v>
      </c>
      <c r="O294" s="31">
        <v>1</v>
      </c>
      <c r="P294" s="72">
        <v>44872</v>
      </c>
      <c r="Q294" s="86" t="s">
        <v>1899</v>
      </c>
      <c r="R294" s="42">
        <v>56.78</v>
      </c>
      <c r="S294" s="46"/>
      <c r="T294" s="46"/>
      <c r="U294" s="46"/>
      <c r="V294" s="46"/>
      <c r="W294" s="46"/>
    </row>
    <row r="295" spans="1:23" ht="24.95" customHeight="1">
      <c r="A295" s="46"/>
      <c r="B295" s="32">
        <v>984</v>
      </c>
      <c r="C295" s="16" t="s">
        <v>1219</v>
      </c>
      <c r="D295" s="17" t="s">
        <v>878</v>
      </c>
      <c r="E295" s="35"/>
      <c r="F295" s="43" t="s">
        <v>854</v>
      </c>
      <c r="G295" s="37" t="s">
        <v>855</v>
      </c>
      <c r="H295" s="37" t="s">
        <v>856</v>
      </c>
      <c r="I295" s="39" t="s">
        <v>868</v>
      </c>
      <c r="J295" s="28" t="s">
        <v>1209</v>
      </c>
      <c r="K295" s="76">
        <v>102.12</v>
      </c>
      <c r="L295" s="41">
        <v>113.86</v>
      </c>
      <c r="M295" s="69">
        <f t="shared" si="10"/>
        <v>0.11496278887583231</v>
      </c>
      <c r="N295" s="30" t="s">
        <v>1758</v>
      </c>
      <c r="O295" s="31">
        <v>1</v>
      </c>
      <c r="P295" s="72">
        <v>44872</v>
      </c>
      <c r="Q295" s="86" t="s">
        <v>1899</v>
      </c>
      <c r="R295" s="42">
        <v>102.12</v>
      </c>
      <c r="S295" s="46"/>
      <c r="T295" s="46"/>
      <c r="U295" s="46"/>
      <c r="V295" s="46"/>
      <c r="W295" s="46"/>
    </row>
    <row r="296" spans="1:23" ht="24.95" customHeight="1">
      <c r="A296" s="46"/>
      <c r="B296" s="32">
        <v>985</v>
      </c>
      <c r="C296" s="16" t="s">
        <v>1219</v>
      </c>
      <c r="D296" s="17" t="s">
        <v>878</v>
      </c>
      <c r="E296" s="35"/>
      <c r="F296" s="43" t="s">
        <v>711</v>
      </c>
      <c r="G296" s="37" t="s">
        <v>712</v>
      </c>
      <c r="H296" s="37" t="s">
        <v>713</v>
      </c>
      <c r="I296" s="33" t="s">
        <v>893</v>
      </c>
      <c r="J296" s="28" t="s">
        <v>1209</v>
      </c>
      <c r="K296" s="76">
        <v>50.49</v>
      </c>
      <c r="L296" s="41">
        <v>57.81</v>
      </c>
      <c r="M296" s="69">
        <f t="shared" si="10"/>
        <v>0.14497920380273321</v>
      </c>
      <c r="N296" s="30" t="s">
        <v>1759</v>
      </c>
      <c r="O296" s="31">
        <v>1</v>
      </c>
      <c r="P296" s="72">
        <v>44872</v>
      </c>
      <c r="Q296" s="86" t="s">
        <v>1899</v>
      </c>
      <c r="R296" s="42">
        <v>50.49</v>
      </c>
      <c r="S296" s="46"/>
      <c r="T296" s="46"/>
      <c r="U296" s="46"/>
      <c r="V296" s="46"/>
      <c r="W296" s="46"/>
    </row>
    <row r="297" spans="1:23" ht="24.95" customHeight="1">
      <c r="A297" s="46"/>
      <c r="B297" s="32">
        <v>986</v>
      </c>
      <c r="C297" s="16" t="s">
        <v>1219</v>
      </c>
      <c r="D297" s="17" t="s">
        <v>878</v>
      </c>
      <c r="E297" s="35"/>
      <c r="F297" s="43" t="s">
        <v>714</v>
      </c>
      <c r="G297" s="37" t="s">
        <v>715</v>
      </c>
      <c r="H297" s="37" t="s">
        <v>716</v>
      </c>
      <c r="I297" s="33" t="s">
        <v>717</v>
      </c>
      <c r="J297" s="28" t="s">
        <v>1209</v>
      </c>
      <c r="K297" s="76">
        <v>182.27</v>
      </c>
      <c r="L297" s="41">
        <v>208.7</v>
      </c>
      <c r="M297" s="69">
        <f t="shared" si="10"/>
        <v>0.14500466341142249</v>
      </c>
      <c r="N297" s="30" t="s">
        <v>1760</v>
      </c>
      <c r="O297" s="31">
        <v>1</v>
      </c>
      <c r="P297" s="72">
        <v>44872</v>
      </c>
      <c r="Q297" s="86" t="s">
        <v>1899</v>
      </c>
      <c r="R297" s="42">
        <v>182.27</v>
      </c>
      <c r="S297" s="46"/>
      <c r="T297" s="46"/>
      <c r="U297" s="46"/>
      <c r="V297" s="46"/>
      <c r="W297" s="46"/>
    </row>
    <row r="298" spans="1:23" ht="24.95" customHeight="1">
      <c r="A298" s="46"/>
      <c r="B298" s="32">
        <v>987</v>
      </c>
      <c r="C298" s="16" t="s">
        <v>1219</v>
      </c>
      <c r="D298" s="17" t="s">
        <v>878</v>
      </c>
      <c r="E298" s="35"/>
      <c r="F298" s="43" t="s">
        <v>873</v>
      </c>
      <c r="G298" s="37" t="s">
        <v>1221</v>
      </c>
      <c r="H298" s="37" t="s">
        <v>1220</v>
      </c>
      <c r="I298" s="33" t="s">
        <v>894</v>
      </c>
      <c r="J298" s="28" t="s">
        <v>1209</v>
      </c>
      <c r="K298" s="76">
        <v>322.95</v>
      </c>
      <c r="L298" s="41">
        <v>350.4</v>
      </c>
      <c r="M298" s="69">
        <f t="shared" si="10"/>
        <v>8.4997677659080326E-2</v>
      </c>
      <c r="N298" s="30" t="s">
        <v>1761</v>
      </c>
      <c r="O298" s="31">
        <v>1</v>
      </c>
      <c r="P298" s="72">
        <v>44872</v>
      </c>
      <c r="Q298" s="86" t="s">
        <v>1899</v>
      </c>
      <c r="R298" s="42">
        <v>322.95</v>
      </c>
      <c r="S298" s="46"/>
      <c r="T298" s="46"/>
      <c r="U298" s="46"/>
      <c r="V298" s="46"/>
      <c r="W298" s="46"/>
    </row>
    <row r="299" spans="1:23" ht="24.95" customHeight="1">
      <c r="A299" s="46"/>
      <c r="B299" s="32">
        <v>988</v>
      </c>
      <c r="C299" s="16" t="s">
        <v>1219</v>
      </c>
      <c r="D299" s="17" t="s">
        <v>878</v>
      </c>
      <c r="E299" s="35" t="s">
        <v>179</v>
      </c>
      <c r="F299" s="43" t="s">
        <v>718</v>
      </c>
      <c r="G299" s="37" t="s">
        <v>719</v>
      </c>
      <c r="H299" s="37" t="s">
        <v>720</v>
      </c>
      <c r="I299" s="33" t="s">
        <v>721</v>
      </c>
      <c r="J299" s="28" t="s">
        <v>1209</v>
      </c>
      <c r="K299" s="76">
        <v>211.99</v>
      </c>
      <c r="L299" s="41">
        <v>211.99</v>
      </c>
      <c r="M299" s="69">
        <f t="shared" si="10"/>
        <v>0</v>
      </c>
      <c r="N299" s="30" t="s">
        <v>1762</v>
      </c>
      <c r="O299" s="31">
        <v>1</v>
      </c>
      <c r="P299" s="72"/>
      <c r="Q299" s="86"/>
      <c r="R299" s="42"/>
      <c r="S299" s="46"/>
      <c r="T299" s="46"/>
      <c r="U299" s="46"/>
      <c r="V299" s="46"/>
      <c r="W299" s="46"/>
    </row>
    <row r="300" spans="1:23" ht="24.95" customHeight="1">
      <c r="A300" s="46"/>
      <c r="B300" s="32">
        <v>989</v>
      </c>
      <c r="C300" s="16" t="s">
        <v>1219</v>
      </c>
      <c r="D300" s="17" t="s">
        <v>878</v>
      </c>
      <c r="E300" s="35"/>
      <c r="F300" s="43" t="s">
        <v>181</v>
      </c>
      <c r="G300" s="37" t="s">
        <v>182</v>
      </c>
      <c r="H300" s="37" t="s">
        <v>182</v>
      </c>
      <c r="I300" s="33" t="s">
        <v>944</v>
      </c>
      <c r="J300" s="28" t="s">
        <v>1209</v>
      </c>
      <c r="K300" s="76">
        <v>70.150000000000006</v>
      </c>
      <c r="L300" s="41">
        <v>78.22</v>
      </c>
      <c r="M300" s="69">
        <f t="shared" si="10"/>
        <v>0.11503920171061999</v>
      </c>
      <c r="N300" s="30" t="s">
        <v>1763</v>
      </c>
      <c r="O300" s="31">
        <v>1</v>
      </c>
      <c r="P300" s="72">
        <v>44872</v>
      </c>
      <c r="Q300" s="86" t="s">
        <v>1899</v>
      </c>
      <c r="R300" s="42">
        <v>70.150000000000006</v>
      </c>
      <c r="S300" s="46"/>
      <c r="T300" s="46"/>
      <c r="U300" s="46"/>
      <c r="V300" s="46"/>
      <c r="W300" s="46"/>
    </row>
    <row r="301" spans="1:23" ht="24.95" customHeight="1">
      <c r="A301" s="46"/>
      <c r="B301" s="32">
        <v>990</v>
      </c>
      <c r="C301" s="16" t="s">
        <v>1219</v>
      </c>
      <c r="D301" s="17" t="s">
        <v>878</v>
      </c>
      <c r="E301" s="35"/>
      <c r="F301" s="43" t="s">
        <v>823</v>
      </c>
      <c r="G301" s="37" t="s">
        <v>853</v>
      </c>
      <c r="H301" s="37" t="s">
        <v>1424</v>
      </c>
      <c r="I301" s="33" t="s">
        <v>1425</v>
      </c>
      <c r="J301" s="28" t="s">
        <v>1209</v>
      </c>
      <c r="K301" s="76">
        <v>72.400000000000006</v>
      </c>
      <c r="L301" s="41">
        <v>73.58</v>
      </c>
      <c r="M301" s="69">
        <f t="shared" si="10"/>
        <v>1.6298342541436361E-2</v>
      </c>
      <c r="N301" s="30" t="s">
        <v>1764</v>
      </c>
      <c r="O301" s="31">
        <v>5</v>
      </c>
      <c r="P301" s="72">
        <v>44872</v>
      </c>
      <c r="Q301" s="86" t="s">
        <v>1899</v>
      </c>
      <c r="R301" s="42">
        <v>72.400000000000006</v>
      </c>
      <c r="S301" s="46"/>
      <c r="T301" s="46"/>
      <c r="U301" s="46"/>
      <c r="V301" s="46"/>
      <c r="W301" s="46"/>
    </row>
    <row r="302" spans="1:23" ht="24.95" customHeight="1">
      <c r="A302" s="46"/>
      <c r="B302" s="32">
        <v>991</v>
      </c>
      <c r="C302" s="16" t="s">
        <v>1219</v>
      </c>
      <c r="D302" s="17" t="s">
        <v>878</v>
      </c>
      <c r="E302" s="35" t="s">
        <v>1113</v>
      </c>
      <c r="F302" s="43" t="s">
        <v>975</v>
      </c>
      <c r="G302" s="37" t="s">
        <v>959</v>
      </c>
      <c r="H302" s="37" t="s">
        <v>960</v>
      </c>
      <c r="I302" s="33" t="s">
        <v>1176</v>
      </c>
      <c r="J302" s="28" t="s">
        <v>1209</v>
      </c>
      <c r="K302" s="76">
        <v>113.31</v>
      </c>
      <c r="L302" s="41">
        <v>113.31</v>
      </c>
      <c r="M302" s="69">
        <f t="shared" si="10"/>
        <v>0</v>
      </c>
      <c r="N302" s="30" t="s">
        <v>1765</v>
      </c>
      <c r="O302" s="31">
        <v>6</v>
      </c>
      <c r="P302" s="72"/>
      <c r="Q302" s="86"/>
      <c r="R302" s="42"/>
      <c r="S302" s="46"/>
      <c r="T302" s="46"/>
      <c r="U302" s="46"/>
      <c r="V302" s="46"/>
      <c r="W302" s="46"/>
    </row>
    <row r="303" spans="1:23" ht="24.95" customHeight="1">
      <c r="A303" s="46"/>
      <c r="B303" s="32">
        <v>992</v>
      </c>
      <c r="C303" s="16" t="s">
        <v>1219</v>
      </c>
      <c r="D303" s="17" t="s">
        <v>878</v>
      </c>
      <c r="E303" s="65" t="s">
        <v>1501</v>
      </c>
      <c r="F303" s="64" t="s">
        <v>976</v>
      </c>
      <c r="G303" s="37" t="s">
        <v>961</v>
      </c>
      <c r="H303" s="37" t="s">
        <v>962</v>
      </c>
      <c r="I303" s="33" t="s">
        <v>963</v>
      </c>
      <c r="J303" s="28" t="s">
        <v>1209</v>
      </c>
      <c r="K303" s="76">
        <v>139.6</v>
      </c>
      <c r="L303" s="41">
        <v>139.6</v>
      </c>
      <c r="M303" s="69">
        <f t="shared" si="10"/>
        <v>0</v>
      </c>
      <c r="N303" s="30" t="s">
        <v>1766</v>
      </c>
      <c r="O303" s="31">
        <v>4</v>
      </c>
      <c r="P303" s="72"/>
      <c r="Q303" s="86"/>
      <c r="R303" s="42"/>
      <c r="S303" s="46"/>
      <c r="T303" s="46"/>
      <c r="U303" s="46"/>
      <c r="V303" s="46"/>
      <c r="W303" s="46"/>
    </row>
    <row r="304" spans="1:23" ht="24.95" customHeight="1">
      <c r="A304" s="46"/>
      <c r="B304" s="32">
        <v>993</v>
      </c>
      <c r="C304" s="16" t="s">
        <v>1219</v>
      </c>
      <c r="D304" s="17" t="s">
        <v>878</v>
      </c>
      <c r="E304" s="65" t="s">
        <v>1501</v>
      </c>
      <c r="F304" s="64" t="s">
        <v>1458</v>
      </c>
      <c r="G304" s="37" t="s">
        <v>1331</v>
      </c>
      <c r="H304" s="37" t="s">
        <v>1332</v>
      </c>
      <c r="I304" s="33" t="s">
        <v>1487</v>
      </c>
      <c r="J304" s="28" t="s">
        <v>1209</v>
      </c>
      <c r="K304" s="76">
        <v>147.37</v>
      </c>
      <c r="L304" s="41">
        <v>147.37</v>
      </c>
      <c r="M304" s="69">
        <f t="shared" si="10"/>
        <v>0</v>
      </c>
      <c r="N304" s="30" t="s">
        <v>1862</v>
      </c>
      <c r="O304" s="31" t="s">
        <v>1150</v>
      </c>
      <c r="P304" s="72"/>
      <c r="Q304" s="86"/>
      <c r="R304" s="42"/>
      <c r="S304" s="46"/>
      <c r="T304" s="46"/>
      <c r="U304" s="46"/>
      <c r="V304" s="46"/>
      <c r="W304" s="46"/>
    </row>
    <row r="305" spans="1:23" ht="24.95" customHeight="1">
      <c r="A305" s="46"/>
      <c r="B305" s="32">
        <v>994</v>
      </c>
      <c r="C305" s="16" t="s">
        <v>1219</v>
      </c>
      <c r="D305" s="17" t="s">
        <v>878</v>
      </c>
      <c r="E305" s="65" t="s">
        <v>1501</v>
      </c>
      <c r="F305" s="64" t="s">
        <v>978</v>
      </c>
      <c r="G305" s="37" t="s">
        <v>964</v>
      </c>
      <c r="H305" s="37" t="s">
        <v>965</v>
      </c>
      <c r="I305" s="33" t="s">
        <v>1177</v>
      </c>
      <c r="J305" s="28" t="s">
        <v>1209</v>
      </c>
      <c r="K305" s="76">
        <v>133.31</v>
      </c>
      <c r="L305" s="41">
        <v>133.31</v>
      </c>
      <c r="M305" s="69">
        <f t="shared" si="10"/>
        <v>0</v>
      </c>
      <c r="N305" s="30" t="s">
        <v>1767</v>
      </c>
      <c r="O305" s="31">
        <v>6</v>
      </c>
      <c r="P305" s="72"/>
      <c r="Q305" s="86"/>
      <c r="R305" s="42"/>
      <c r="S305" s="46"/>
      <c r="T305" s="46"/>
      <c r="U305" s="46"/>
      <c r="V305" s="46"/>
      <c r="W305" s="46"/>
    </row>
    <row r="306" spans="1:23" ht="24.95" customHeight="1">
      <c r="A306" s="46"/>
      <c r="B306" s="32">
        <v>995</v>
      </c>
      <c r="C306" s="16" t="s">
        <v>1219</v>
      </c>
      <c r="D306" s="17" t="s">
        <v>878</v>
      </c>
      <c r="E306" s="65" t="s">
        <v>1501</v>
      </c>
      <c r="F306" s="64" t="s">
        <v>977</v>
      </c>
      <c r="G306" s="37" t="s">
        <v>966</v>
      </c>
      <c r="H306" s="37" t="s">
        <v>967</v>
      </c>
      <c r="I306" s="33" t="s">
        <v>1178</v>
      </c>
      <c r="J306" s="28" t="s">
        <v>1209</v>
      </c>
      <c r="K306" s="76">
        <v>195.18</v>
      </c>
      <c r="L306" s="41">
        <v>195.18</v>
      </c>
      <c r="M306" s="69">
        <f t="shared" si="10"/>
        <v>0</v>
      </c>
      <c r="N306" s="30" t="s">
        <v>1768</v>
      </c>
      <c r="O306" s="31">
        <v>6</v>
      </c>
      <c r="P306" s="72"/>
      <c r="Q306" s="86"/>
      <c r="R306" s="42"/>
      <c r="S306" s="46"/>
      <c r="T306" s="46"/>
      <c r="U306" s="46"/>
      <c r="V306" s="46"/>
      <c r="W306" s="46"/>
    </row>
    <row r="307" spans="1:23" ht="24.95" customHeight="1">
      <c r="A307" s="46"/>
      <c r="B307" s="32">
        <v>996</v>
      </c>
      <c r="C307" s="16" t="s">
        <v>1219</v>
      </c>
      <c r="D307" s="17" t="s">
        <v>878</v>
      </c>
      <c r="E307" s="65" t="s">
        <v>1501</v>
      </c>
      <c r="F307" s="64" t="s">
        <v>979</v>
      </c>
      <c r="G307" s="37" t="s">
        <v>968</v>
      </c>
      <c r="H307" s="37" t="s">
        <v>969</v>
      </c>
      <c r="I307" s="33" t="s">
        <v>1179</v>
      </c>
      <c r="J307" s="28" t="s">
        <v>1209</v>
      </c>
      <c r="K307" s="76">
        <v>213.01</v>
      </c>
      <c r="L307" s="41">
        <v>213.01</v>
      </c>
      <c r="M307" s="69">
        <f t="shared" si="10"/>
        <v>0</v>
      </c>
      <c r="N307" s="30" t="s">
        <v>1769</v>
      </c>
      <c r="O307" s="31">
        <v>6</v>
      </c>
      <c r="P307" s="72"/>
      <c r="Q307" s="86"/>
      <c r="R307" s="42"/>
      <c r="S307" s="46"/>
      <c r="T307" s="46"/>
      <c r="U307" s="46"/>
      <c r="V307" s="46"/>
      <c r="W307" s="46"/>
    </row>
    <row r="308" spans="1:23" ht="24.95" customHeight="1">
      <c r="A308" s="46"/>
      <c r="B308" s="32">
        <v>997</v>
      </c>
      <c r="C308" s="16" t="s">
        <v>1219</v>
      </c>
      <c r="D308" s="17" t="s">
        <v>878</v>
      </c>
      <c r="E308" s="65" t="s">
        <v>1501</v>
      </c>
      <c r="F308" s="64" t="s">
        <v>980</v>
      </c>
      <c r="G308" s="37" t="s">
        <v>970</v>
      </c>
      <c r="H308" s="37" t="s">
        <v>971</v>
      </c>
      <c r="I308" s="33" t="s">
        <v>1180</v>
      </c>
      <c r="J308" s="28" t="s">
        <v>1209</v>
      </c>
      <c r="K308" s="76">
        <v>240.41</v>
      </c>
      <c r="L308" s="41">
        <v>240.41</v>
      </c>
      <c r="M308" s="69">
        <f t="shared" si="10"/>
        <v>0</v>
      </c>
      <c r="N308" s="30" t="s">
        <v>1770</v>
      </c>
      <c r="O308" s="31">
        <v>6</v>
      </c>
      <c r="P308" s="72"/>
      <c r="Q308" s="86"/>
      <c r="R308" s="42"/>
      <c r="S308" s="46"/>
      <c r="T308" s="46"/>
      <c r="U308" s="46"/>
      <c r="V308" s="46"/>
      <c r="W308" s="46"/>
    </row>
    <row r="309" spans="1:23" ht="24.95" customHeight="1">
      <c r="A309" s="46"/>
      <c r="B309" s="32">
        <v>998</v>
      </c>
      <c r="C309" s="16" t="s">
        <v>1219</v>
      </c>
      <c r="D309" s="17" t="s">
        <v>878</v>
      </c>
      <c r="E309" s="35" t="s">
        <v>1113</v>
      </c>
      <c r="F309" s="43" t="s">
        <v>1128</v>
      </c>
      <c r="G309" s="37" t="s">
        <v>972</v>
      </c>
      <c r="H309" s="37" t="s">
        <v>973</v>
      </c>
      <c r="I309" s="33" t="s">
        <v>974</v>
      </c>
      <c r="J309" s="28" t="s">
        <v>1209</v>
      </c>
      <c r="K309" s="76">
        <v>21.15</v>
      </c>
      <c r="L309" s="41">
        <v>24.22</v>
      </c>
      <c r="M309" s="69">
        <f t="shared" si="10"/>
        <v>0.14515366430260049</v>
      </c>
      <c r="N309" s="30" t="s">
        <v>1771</v>
      </c>
      <c r="O309" s="31">
        <v>5</v>
      </c>
      <c r="P309" s="72">
        <v>44872</v>
      </c>
      <c r="Q309" s="86" t="s">
        <v>1899</v>
      </c>
      <c r="R309" s="42">
        <v>21.15</v>
      </c>
      <c r="S309" s="46"/>
      <c r="T309" s="46"/>
      <c r="U309" s="46"/>
      <c r="V309" s="46"/>
      <c r="W309" s="46"/>
    </row>
    <row r="310" spans="1:23" ht="24.95" customHeight="1">
      <c r="A310" s="46"/>
      <c r="B310" s="32">
        <v>999</v>
      </c>
      <c r="C310" s="16" t="s">
        <v>1219</v>
      </c>
      <c r="D310" s="17" t="s">
        <v>878</v>
      </c>
      <c r="E310" s="35" t="s">
        <v>1113</v>
      </c>
      <c r="F310" s="43" t="s">
        <v>356</v>
      </c>
      <c r="G310" s="37" t="s">
        <v>357</v>
      </c>
      <c r="H310" s="37" t="s">
        <v>358</v>
      </c>
      <c r="I310" s="33" t="s">
        <v>359</v>
      </c>
      <c r="J310" s="28" t="s">
        <v>1209</v>
      </c>
      <c r="K310" s="76">
        <v>215.09</v>
      </c>
      <c r="L310" s="41">
        <v>215.09</v>
      </c>
      <c r="M310" s="69">
        <f t="shared" si="10"/>
        <v>0</v>
      </c>
      <c r="N310" s="30" t="s">
        <v>1772</v>
      </c>
      <c r="O310" s="31" t="s">
        <v>180</v>
      </c>
      <c r="P310" s="72">
        <v>44652</v>
      </c>
      <c r="Q310" s="86" t="s">
        <v>1899</v>
      </c>
      <c r="R310" s="42"/>
      <c r="S310" s="46"/>
      <c r="T310" s="46"/>
      <c r="U310" s="46"/>
      <c r="V310" s="46"/>
      <c r="W310" s="46"/>
    </row>
    <row r="311" spans="1:23" ht="24.95" customHeight="1">
      <c r="A311" s="46"/>
      <c r="B311" s="32">
        <v>1000</v>
      </c>
      <c r="C311" s="16" t="s">
        <v>1219</v>
      </c>
      <c r="D311" s="17" t="s">
        <v>878</v>
      </c>
      <c r="E311" s="73" t="s">
        <v>1500</v>
      </c>
      <c r="F311" s="71" t="s">
        <v>1868</v>
      </c>
      <c r="G311" s="37" t="s">
        <v>1874</v>
      </c>
      <c r="H311" s="37" t="s">
        <v>1875</v>
      </c>
      <c r="I311" s="33" t="s">
        <v>1876</v>
      </c>
      <c r="J311" s="28" t="s">
        <v>1209</v>
      </c>
      <c r="K311" s="76">
        <v>118.98</v>
      </c>
      <c r="L311" s="41">
        <v>132.66</v>
      </c>
      <c r="M311" s="69">
        <f t="shared" si="10"/>
        <v>0.11497730711043866</v>
      </c>
      <c r="N311" s="31" t="s">
        <v>1892</v>
      </c>
      <c r="O311" s="31" t="s">
        <v>1150</v>
      </c>
      <c r="P311" s="72">
        <v>44872</v>
      </c>
      <c r="Q311" s="86" t="s">
        <v>1906</v>
      </c>
      <c r="R311" s="42">
        <v>118.98</v>
      </c>
      <c r="S311" s="46"/>
      <c r="T311" s="46"/>
      <c r="U311" s="46"/>
      <c r="V311" s="46"/>
      <c r="W311" s="46"/>
    </row>
    <row r="312" spans="1:23" ht="24.95" customHeight="1">
      <c r="A312" s="46"/>
      <c r="B312" s="32">
        <v>1001</v>
      </c>
      <c r="C312" s="16" t="s">
        <v>1219</v>
      </c>
      <c r="D312" s="17" t="s">
        <v>878</v>
      </c>
      <c r="E312" s="73" t="s">
        <v>1500</v>
      </c>
      <c r="F312" s="71" t="s">
        <v>1869</v>
      </c>
      <c r="G312" s="37" t="s">
        <v>1877</v>
      </c>
      <c r="H312" s="37" t="s">
        <v>1878</v>
      </c>
      <c r="I312" s="33" t="s">
        <v>1879</v>
      </c>
      <c r="J312" s="28" t="s">
        <v>1209</v>
      </c>
      <c r="K312" s="76">
        <v>139.97999999999999</v>
      </c>
      <c r="L312" s="41">
        <v>156.08000000000001</v>
      </c>
      <c r="M312" s="69">
        <f t="shared" si="10"/>
        <v>0.11501643091870284</v>
      </c>
      <c r="N312" s="31" t="s">
        <v>1893</v>
      </c>
      <c r="O312" s="31" t="s">
        <v>180</v>
      </c>
      <c r="P312" s="72">
        <v>44872</v>
      </c>
      <c r="Q312" s="86" t="s">
        <v>1906</v>
      </c>
      <c r="R312" s="42">
        <v>139.97999999999999</v>
      </c>
      <c r="S312" s="46"/>
      <c r="T312" s="46"/>
      <c r="U312" s="46"/>
      <c r="V312" s="46"/>
      <c r="W312" s="46"/>
    </row>
    <row r="313" spans="1:23" ht="24.95" customHeight="1">
      <c r="A313" s="46"/>
      <c r="B313" s="32">
        <v>1002</v>
      </c>
      <c r="C313" s="16" t="s">
        <v>1219</v>
      </c>
      <c r="D313" s="17" t="s">
        <v>878</v>
      </c>
      <c r="E313" s="73" t="s">
        <v>1500</v>
      </c>
      <c r="F313" s="71" t="s">
        <v>1870</v>
      </c>
      <c r="G313" s="37" t="s">
        <v>1880</v>
      </c>
      <c r="H313" s="37" t="s">
        <v>1881</v>
      </c>
      <c r="I313" s="33" t="s">
        <v>1882</v>
      </c>
      <c r="J313" s="28" t="s">
        <v>1209</v>
      </c>
      <c r="K313" s="76">
        <v>118.98</v>
      </c>
      <c r="L313" s="41">
        <v>132.66</v>
      </c>
      <c r="M313" s="69">
        <f t="shared" si="10"/>
        <v>0.11497730711043866</v>
      </c>
      <c r="N313" s="31" t="s">
        <v>1894</v>
      </c>
      <c r="O313" s="31" t="s">
        <v>180</v>
      </c>
      <c r="P313" s="72">
        <v>44872</v>
      </c>
      <c r="Q313" s="86" t="s">
        <v>1906</v>
      </c>
      <c r="R313" s="42">
        <v>118.98</v>
      </c>
      <c r="S313" s="46"/>
      <c r="T313" s="46"/>
      <c r="U313" s="46"/>
      <c r="V313" s="46"/>
      <c r="W313" s="46"/>
    </row>
    <row r="314" spans="1:23" ht="24.95" customHeight="1">
      <c r="A314" s="46"/>
      <c r="B314" s="32">
        <v>1003</v>
      </c>
      <c r="C314" s="16" t="s">
        <v>1219</v>
      </c>
      <c r="D314" s="17" t="s">
        <v>878</v>
      </c>
      <c r="E314" s="73" t="s">
        <v>1500</v>
      </c>
      <c r="F314" s="71" t="s">
        <v>1871</v>
      </c>
      <c r="G314" s="37" t="s">
        <v>1883</v>
      </c>
      <c r="H314" s="37" t="s">
        <v>1884</v>
      </c>
      <c r="I314" s="33" t="s">
        <v>1885</v>
      </c>
      <c r="J314" s="28" t="s">
        <v>1209</v>
      </c>
      <c r="K314" s="76">
        <v>204.94</v>
      </c>
      <c r="L314" s="41">
        <v>228.51</v>
      </c>
      <c r="M314" s="69">
        <f t="shared" si="10"/>
        <v>0.11500927100614811</v>
      </c>
      <c r="N314" s="31" t="s">
        <v>1895</v>
      </c>
      <c r="O314" s="31" t="s">
        <v>180</v>
      </c>
      <c r="P314" s="72">
        <v>44872</v>
      </c>
      <c r="Q314" s="86" t="s">
        <v>1906</v>
      </c>
      <c r="R314" s="42">
        <v>204.94</v>
      </c>
      <c r="S314" s="46"/>
      <c r="T314" s="46"/>
      <c r="U314" s="46"/>
      <c r="V314" s="46"/>
      <c r="W314" s="46"/>
    </row>
    <row r="315" spans="1:23" ht="24.95" customHeight="1">
      <c r="A315" s="46"/>
      <c r="B315" s="32">
        <v>1004</v>
      </c>
      <c r="C315" s="16" t="s">
        <v>1219</v>
      </c>
      <c r="D315" s="17" t="s">
        <v>878</v>
      </c>
      <c r="E315" s="73" t="s">
        <v>1500</v>
      </c>
      <c r="F315" s="71" t="s">
        <v>1872</v>
      </c>
      <c r="G315" s="37" t="s">
        <v>1886</v>
      </c>
      <c r="H315" s="37" t="s">
        <v>1887</v>
      </c>
      <c r="I315" s="33" t="s">
        <v>1888</v>
      </c>
      <c r="J315" s="28" t="s">
        <v>1209</v>
      </c>
      <c r="K315" s="76">
        <v>223.66</v>
      </c>
      <c r="L315" s="41">
        <v>249.38</v>
      </c>
      <c r="M315" s="69">
        <f t="shared" si="10"/>
        <v>0.1149959760350532</v>
      </c>
      <c r="N315" s="31" t="s">
        <v>1896</v>
      </c>
      <c r="O315" s="31" t="s">
        <v>180</v>
      </c>
      <c r="P315" s="72">
        <v>44872</v>
      </c>
      <c r="Q315" s="86" t="s">
        <v>1906</v>
      </c>
      <c r="R315" s="42">
        <v>223.66</v>
      </c>
      <c r="S315" s="46"/>
      <c r="T315" s="46"/>
      <c r="U315" s="46"/>
      <c r="V315" s="46"/>
      <c r="W315" s="46"/>
    </row>
    <row r="316" spans="1:23" ht="24.95" customHeight="1">
      <c r="A316" s="46"/>
      <c r="B316" s="32">
        <v>1005</v>
      </c>
      <c r="C316" s="16" t="s">
        <v>1219</v>
      </c>
      <c r="D316" s="17" t="s">
        <v>878</v>
      </c>
      <c r="E316" s="73" t="s">
        <v>1500</v>
      </c>
      <c r="F316" s="71" t="s">
        <v>1873</v>
      </c>
      <c r="G316" s="37" t="s">
        <v>1889</v>
      </c>
      <c r="H316" s="37" t="s">
        <v>1890</v>
      </c>
      <c r="I316" s="33" t="s">
        <v>1891</v>
      </c>
      <c r="J316" s="28" t="s">
        <v>1209</v>
      </c>
      <c r="K316" s="76">
        <v>252.43</v>
      </c>
      <c r="L316" s="41">
        <v>281.45999999999998</v>
      </c>
      <c r="M316" s="69">
        <f t="shared" si="10"/>
        <v>0.11500217882185149</v>
      </c>
      <c r="N316" s="31" t="s">
        <v>1897</v>
      </c>
      <c r="O316" s="31" t="s">
        <v>180</v>
      </c>
      <c r="P316" s="72">
        <v>44872</v>
      </c>
      <c r="Q316" s="86" t="s">
        <v>1906</v>
      </c>
      <c r="R316" s="42">
        <v>252.43</v>
      </c>
      <c r="S316" s="46"/>
      <c r="T316" s="46"/>
      <c r="U316" s="46"/>
      <c r="V316" s="46"/>
      <c r="W316" s="46"/>
    </row>
    <row r="317" spans="1:23" ht="24.95" customHeight="1">
      <c r="A317" s="46"/>
      <c r="B317" s="32">
        <v>1006</v>
      </c>
      <c r="C317" s="16" t="s">
        <v>1219</v>
      </c>
      <c r="D317" s="17" t="s">
        <v>878</v>
      </c>
      <c r="E317" s="35"/>
      <c r="F317" s="43" t="s">
        <v>757</v>
      </c>
      <c r="G317" s="37" t="s">
        <v>759</v>
      </c>
      <c r="H317" s="37" t="s">
        <v>758</v>
      </c>
      <c r="I317" s="33" t="s">
        <v>760</v>
      </c>
      <c r="J317" s="28" t="s">
        <v>1209</v>
      </c>
      <c r="K317" s="76">
        <v>411.01</v>
      </c>
      <c r="L317" s="41">
        <v>411.01</v>
      </c>
      <c r="M317" s="69">
        <f t="shared" si="10"/>
        <v>0</v>
      </c>
      <c r="N317" s="30" t="s">
        <v>1773</v>
      </c>
      <c r="O317" s="31">
        <v>1</v>
      </c>
      <c r="P317" s="72"/>
      <c r="Q317" s="86"/>
      <c r="R317" s="42"/>
      <c r="S317" s="46"/>
      <c r="T317" s="46"/>
      <c r="U317" s="46"/>
      <c r="V317" s="46"/>
      <c r="W317" s="46"/>
    </row>
    <row r="318" spans="1:23" ht="24.95" customHeight="1">
      <c r="A318" s="46"/>
      <c r="B318" s="32">
        <v>1007</v>
      </c>
      <c r="C318" s="16" t="s">
        <v>1219</v>
      </c>
      <c r="D318" s="17" t="s">
        <v>878</v>
      </c>
      <c r="E318" s="35"/>
      <c r="F318" s="43" t="s">
        <v>1228</v>
      </c>
      <c r="G318" s="37"/>
      <c r="H318" s="37" t="s">
        <v>1228</v>
      </c>
      <c r="I318" s="33" t="s">
        <v>1284</v>
      </c>
      <c r="J318" s="28" t="s">
        <v>1209</v>
      </c>
      <c r="K318" s="76">
        <v>65.099999999999994</v>
      </c>
      <c r="L318" s="41">
        <v>65.099999999999994</v>
      </c>
      <c r="M318" s="69">
        <f t="shared" si="10"/>
        <v>0</v>
      </c>
      <c r="N318" s="30" t="s">
        <v>1774</v>
      </c>
      <c r="O318" s="31" t="s">
        <v>1027</v>
      </c>
      <c r="P318" s="72"/>
      <c r="Q318" s="86"/>
      <c r="R318" s="42"/>
      <c r="S318" s="46"/>
      <c r="T318" s="46"/>
      <c r="U318" s="46"/>
      <c r="V318" s="46"/>
      <c r="W318" s="46"/>
    </row>
    <row r="319" spans="1:23" ht="24.95" customHeight="1">
      <c r="A319" s="46"/>
      <c r="B319" s="32">
        <v>1008</v>
      </c>
      <c r="C319" s="16" t="s">
        <v>1219</v>
      </c>
      <c r="D319" s="17" t="s">
        <v>878</v>
      </c>
      <c r="E319" s="35"/>
      <c r="F319" s="43" t="s">
        <v>6</v>
      </c>
      <c r="G319" s="37" t="s">
        <v>0</v>
      </c>
      <c r="H319" s="37" t="s">
        <v>1</v>
      </c>
      <c r="I319" s="33" t="s">
        <v>4</v>
      </c>
      <c r="J319" s="28" t="s">
        <v>1209</v>
      </c>
      <c r="K319" s="76">
        <v>166.97</v>
      </c>
      <c r="L319" s="41">
        <v>166.97</v>
      </c>
      <c r="M319" s="69">
        <f t="shared" si="10"/>
        <v>0</v>
      </c>
      <c r="N319" s="30" t="s">
        <v>1775</v>
      </c>
      <c r="O319" s="31">
        <v>6</v>
      </c>
      <c r="P319" s="72"/>
      <c r="Q319" s="86"/>
      <c r="R319" s="42"/>
      <c r="S319" s="46"/>
      <c r="T319" s="46"/>
      <c r="U319" s="46"/>
      <c r="V319" s="46"/>
      <c r="W319" s="46"/>
    </row>
    <row r="320" spans="1:23" s="23" customFormat="1" ht="21.95" customHeight="1">
      <c r="A320" s="57"/>
      <c r="B320" s="32">
        <v>1009</v>
      </c>
      <c r="C320" s="16" t="s">
        <v>1219</v>
      </c>
      <c r="D320" s="17" t="s">
        <v>878</v>
      </c>
      <c r="E320" s="35" t="s">
        <v>179</v>
      </c>
      <c r="F320" s="43" t="s">
        <v>842</v>
      </c>
      <c r="G320" s="37" t="s">
        <v>2</v>
      </c>
      <c r="H320" s="37" t="s">
        <v>3</v>
      </c>
      <c r="I320" s="33" t="s">
        <v>5</v>
      </c>
      <c r="J320" s="28" t="s">
        <v>1209</v>
      </c>
      <c r="K320" s="76">
        <v>891.28</v>
      </c>
      <c r="L320" s="41">
        <v>891.28</v>
      </c>
      <c r="M320" s="69">
        <f t="shared" ref="M320:M343" si="11">(L320-K320)/K320</f>
        <v>0</v>
      </c>
      <c r="N320" s="30" t="s">
        <v>1776</v>
      </c>
      <c r="O320" s="31">
        <v>6</v>
      </c>
      <c r="P320" s="72"/>
      <c r="Q320" s="86"/>
      <c r="R320" s="42"/>
      <c r="S320" s="57"/>
      <c r="T320" s="57"/>
      <c r="U320" s="57"/>
      <c r="V320" s="57"/>
      <c r="W320" s="57"/>
    </row>
    <row r="321" spans="1:25" ht="24.95" customHeight="1">
      <c r="A321" s="46"/>
      <c r="B321" s="32">
        <v>1010</v>
      </c>
      <c r="C321" s="16" t="s">
        <v>1219</v>
      </c>
      <c r="D321" s="17" t="s">
        <v>878</v>
      </c>
      <c r="E321" s="65" t="s">
        <v>1501</v>
      </c>
      <c r="F321" s="64" t="s">
        <v>830</v>
      </c>
      <c r="G321" s="37" t="s">
        <v>831</v>
      </c>
      <c r="H321" s="37" t="s">
        <v>832</v>
      </c>
      <c r="I321" s="33" t="s">
        <v>833</v>
      </c>
      <c r="J321" s="28" t="s">
        <v>1209</v>
      </c>
      <c r="K321" s="76">
        <v>99.3</v>
      </c>
      <c r="L321" s="41">
        <v>99.3</v>
      </c>
      <c r="M321" s="69">
        <f t="shared" si="11"/>
        <v>0</v>
      </c>
      <c r="N321" s="30" t="s">
        <v>1777</v>
      </c>
      <c r="O321" s="31">
        <v>6</v>
      </c>
      <c r="P321" s="72">
        <v>44774</v>
      </c>
      <c r="Q321" s="86" t="s">
        <v>1899</v>
      </c>
      <c r="R321" s="42">
        <v>169.52</v>
      </c>
      <c r="S321" s="46"/>
      <c r="T321" s="46"/>
      <c r="U321" s="46"/>
      <c r="V321" s="46"/>
      <c r="W321" s="46"/>
    </row>
    <row r="322" spans="1:25" ht="24.95" customHeight="1">
      <c r="A322" s="46"/>
      <c r="B322" s="32">
        <v>1011</v>
      </c>
      <c r="C322" s="16" t="s">
        <v>1219</v>
      </c>
      <c r="D322" s="17" t="s">
        <v>878</v>
      </c>
      <c r="E322" s="35" t="s">
        <v>1113</v>
      </c>
      <c r="F322" s="43" t="s">
        <v>834</v>
      </c>
      <c r="G322" s="37" t="s">
        <v>835</v>
      </c>
      <c r="H322" s="37" t="s">
        <v>836</v>
      </c>
      <c r="I322" s="33" t="s">
        <v>837</v>
      </c>
      <c r="J322" s="28" t="s">
        <v>1209</v>
      </c>
      <c r="K322" s="76">
        <v>123.9</v>
      </c>
      <c r="L322" s="41">
        <v>123.9</v>
      </c>
      <c r="M322" s="69">
        <f t="shared" si="11"/>
        <v>0</v>
      </c>
      <c r="N322" s="30" t="s">
        <v>1778</v>
      </c>
      <c r="O322" s="31">
        <v>6</v>
      </c>
      <c r="P322" s="72">
        <v>44774</v>
      </c>
      <c r="Q322" s="86" t="s">
        <v>1899</v>
      </c>
      <c r="R322" s="42">
        <v>184.76</v>
      </c>
      <c r="S322" s="46"/>
      <c r="T322" s="46"/>
      <c r="U322" s="46"/>
      <c r="V322" s="46"/>
      <c r="W322" s="46"/>
    </row>
    <row r="323" spans="1:25" ht="24.95" customHeight="1">
      <c r="A323" s="46"/>
      <c r="B323" s="32">
        <v>1012</v>
      </c>
      <c r="C323" s="16" t="s">
        <v>1219</v>
      </c>
      <c r="D323" s="17" t="s">
        <v>878</v>
      </c>
      <c r="E323" s="35" t="s">
        <v>1113</v>
      </c>
      <c r="F323" s="43" t="s">
        <v>838</v>
      </c>
      <c r="G323" s="37" t="s">
        <v>839</v>
      </c>
      <c r="H323" s="37" t="s">
        <v>840</v>
      </c>
      <c r="I323" s="33" t="s">
        <v>841</v>
      </c>
      <c r="J323" s="28" t="s">
        <v>1209</v>
      </c>
      <c r="K323" s="76">
        <v>141.30000000000001</v>
      </c>
      <c r="L323" s="41">
        <v>141.30000000000001</v>
      </c>
      <c r="M323" s="69">
        <f t="shared" si="11"/>
        <v>0</v>
      </c>
      <c r="N323" s="30" t="s">
        <v>1779</v>
      </c>
      <c r="O323" s="31">
        <v>6</v>
      </c>
      <c r="P323" s="72">
        <v>44774</v>
      </c>
      <c r="Q323" s="86" t="s">
        <v>1899</v>
      </c>
      <c r="R323" s="42">
        <v>200</v>
      </c>
      <c r="S323" s="46"/>
      <c r="T323" s="46"/>
      <c r="U323" s="46"/>
      <c r="V323" s="46"/>
      <c r="W323" s="46"/>
    </row>
    <row r="324" spans="1:25" ht="24.95" customHeight="1">
      <c r="A324" s="46"/>
      <c r="B324" s="32">
        <v>1013</v>
      </c>
      <c r="C324" s="16" t="s">
        <v>1219</v>
      </c>
      <c r="D324" s="17" t="s">
        <v>878</v>
      </c>
      <c r="E324" s="35"/>
      <c r="F324" s="43" t="s">
        <v>1169</v>
      </c>
      <c r="G324" s="37" t="s">
        <v>1154</v>
      </c>
      <c r="H324" s="37" t="s">
        <v>1153</v>
      </c>
      <c r="I324" s="33" t="s">
        <v>1161</v>
      </c>
      <c r="J324" s="28" t="s">
        <v>1209</v>
      </c>
      <c r="K324" s="76">
        <v>168.18</v>
      </c>
      <c r="L324" s="41">
        <v>168.18</v>
      </c>
      <c r="M324" s="69">
        <f t="shared" si="11"/>
        <v>0</v>
      </c>
      <c r="N324" s="30" t="s">
        <v>1780</v>
      </c>
      <c r="O324" s="31" t="s">
        <v>180</v>
      </c>
      <c r="P324" s="72">
        <v>44652</v>
      </c>
      <c r="Q324" s="86" t="s">
        <v>1899</v>
      </c>
      <c r="R324" s="42"/>
      <c r="S324" s="46"/>
      <c r="T324" s="46"/>
      <c r="U324" s="46"/>
      <c r="V324" s="46"/>
      <c r="W324" s="46"/>
    </row>
    <row r="325" spans="1:25" ht="24.95" customHeight="1">
      <c r="A325" s="46"/>
      <c r="B325" s="32">
        <v>1014</v>
      </c>
      <c r="C325" s="16" t="s">
        <v>1219</v>
      </c>
      <c r="D325" s="17" t="s">
        <v>878</v>
      </c>
      <c r="E325" s="35"/>
      <c r="F325" s="43" t="s">
        <v>1170</v>
      </c>
      <c r="G325" s="37" t="s">
        <v>1155</v>
      </c>
      <c r="H325" s="37" t="s">
        <v>1158</v>
      </c>
      <c r="I325" s="33" t="s">
        <v>1162</v>
      </c>
      <c r="J325" s="28" t="s">
        <v>1209</v>
      </c>
      <c r="K325" s="76">
        <v>194.06</v>
      </c>
      <c r="L325" s="41">
        <v>194.06</v>
      </c>
      <c r="M325" s="69">
        <f t="shared" si="11"/>
        <v>0</v>
      </c>
      <c r="N325" s="30" t="s">
        <v>1781</v>
      </c>
      <c r="O325" s="31" t="s">
        <v>180</v>
      </c>
      <c r="P325" s="72">
        <v>44652</v>
      </c>
      <c r="Q325" s="86" t="s">
        <v>1899</v>
      </c>
      <c r="R325" s="42"/>
      <c r="S325" s="46"/>
      <c r="T325" s="46"/>
      <c r="U325" s="46"/>
      <c r="V325" s="46"/>
      <c r="W325" s="46"/>
    </row>
    <row r="326" spans="1:25" ht="24.95" customHeight="1">
      <c r="A326" s="46"/>
      <c r="B326" s="32">
        <v>1015</v>
      </c>
      <c r="C326" s="16" t="s">
        <v>1219</v>
      </c>
      <c r="D326" s="17" t="s">
        <v>878</v>
      </c>
      <c r="E326" s="35"/>
      <c r="F326" s="43" t="s">
        <v>1171</v>
      </c>
      <c r="G326" s="37" t="s">
        <v>1156</v>
      </c>
      <c r="H326" s="37" t="s">
        <v>1159</v>
      </c>
      <c r="I326" s="33" t="s">
        <v>1163</v>
      </c>
      <c r="J326" s="28" t="s">
        <v>1209</v>
      </c>
      <c r="K326" s="76">
        <v>211.7</v>
      </c>
      <c r="L326" s="41">
        <v>211.7</v>
      </c>
      <c r="M326" s="69">
        <f t="shared" si="11"/>
        <v>0</v>
      </c>
      <c r="N326" s="30" t="s">
        <v>1782</v>
      </c>
      <c r="O326" s="31" t="s">
        <v>180</v>
      </c>
      <c r="P326" s="72">
        <v>44652</v>
      </c>
      <c r="Q326" s="86" t="s">
        <v>1899</v>
      </c>
      <c r="R326" s="42"/>
      <c r="S326" s="46"/>
      <c r="T326" s="46"/>
      <c r="U326" s="46"/>
      <c r="V326" s="46"/>
      <c r="W326" s="46"/>
    </row>
    <row r="327" spans="1:25" ht="24.95" customHeight="1">
      <c r="A327" s="46"/>
      <c r="B327" s="32">
        <v>1016</v>
      </c>
      <c r="C327" s="16" t="s">
        <v>1219</v>
      </c>
      <c r="D327" s="17" t="s">
        <v>878</v>
      </c>
      <c r="E327" s="35"/>
      <c r="F327" s="43" t="s">
        <v>1172</v>
      </c>
      <c r="G327" s="37" t="s">
        <v>1157</v>
      </c>
      <c r="H327" s="37" t="s">
        <v>1160</v>
      </c>
      <c r="I327" s="33" t="s">
        <v>1164</v>
      </c>
      <c r="J327" s="28" t="s">
        <v>1209</v>
      </c>
      <c r="K327" s="76">
        <v>229.34</v>
      </c>
      <c r="L327" s="41">
        <v>229.34</v>
      </c>
      <c r="M327" s="69">
        <f t="shared" si="11"/>
        <v>0</v>
      </c>
      <c r="N327" s="30" t="s">
        <v>1783</v>
      </c>
      <c r="O327" s="31" t="s">
        <v>180</v>
      </c>
      <c r="P327" s="72">
        <v>44652</v>
      </c>
      <c r="Q327" s="86" t="s">
        <v>1899</v>
      </c>
      <c r="R327" s="42"/>
      <c r="S327" s="46"/>
      <c r="T327" s="46"/>
      <c r="U327" s="46"/>
      <c r="V327" s="46"/>
      <c r="W327" s="46"/>
    </row>
    <row r="328" spans="1:25" ht="24.95" customHeight="1">
      <c r="A328" s="46"/>
      <c r="B328" s="32">
        <v>1017</v>
      </c>
      <c r="C328" s="77" t="s">
        <v>1219</v>
      </c>
      <c r="D328" s="78" t="s">
        <v>878</v>
      </c>
      <c r="E328" s="73" t="s">
        <v>1500</v>
      </c>
      <c r="F328" s="71" t="s">
        <v>1907</v>
      </c>
      <c r="G328" s="79" t="s">
        <v>1908</v>
      </c>
      <c r="H328" s="79" t="s">
        <v>1909</v>
      </c>
      <c r="I328" s="80" t="s">
        <v>1910</v>
      </c>
      <c r="J328" s="28" t="s">
        <v>1209</v>
      </c>
      <c r="K328" s="76">
        <v>152.88999999999999</v>
      </c>
      <c r="L328" s="41">
        <v>152.88999999999999</v>
      </c>
      <c r="M328" s="69">
        <f t="shared" si="11"/>
        <v>0</v>
      </c>
      <c r="N328" s="81" t="s">
        <v>1911</v>
      </c>
      <c r="O328" s="81" t="s">
        <v>180</v>
      </c>
      <c r="P328" s="82"/>
      <c r="Q328" s="87"/>
      <c r="R328" s="83"/>
      <c r="S328" s="46"/>
      <c r="T328" s="46"/>
      <c r="U328" s="46"/>
      <c r="V328" s="46"/>
      <c r="W328" s="46"/>
      <c r="X328" s="46"/>
      <c r="Y328" s="46"/>
    </row>
    <row r="329" spans="1:25" ht="24.95" customHeight="1">
      <c r="A329" s="46"/>
      <c r="B329" s="32">
        <v>1018</v>
      </c>
      <c r="C329" s="77" t="s">
        <v>1219</v>
      </c>
      <c r="D329" s="78" t="s">
        <v>878</v>
      </c>
      <c r="E329" s="73" t="s">
        <v>1500</v>
      </c>
      <c r="F329" s="71" t="s">
        <v>1912</v>
      </c>
      <c r="G329" s="79" t="s">
        <v>1913</v>
      </c>
      <c r="H329" s="79" t="s">
        <v>1914</v>
      </c>
      <c r="I329" s="80" t="s">
        <v>1915</v>
      </c>
      <c r="J329" s="28" t="s">
        <v>1209</v>
      </c>
      <c r="K329" s="76">
        <v>176.42</v>
      </c>
      <c r="L329" s="41">
        <v>176.42</v>
      </c>
      <c r="M329" s="69">
        <f t="shared" si="11"/>
        <v>0</v>
      </c>
      <c r="N329" s="81" t="s">
        <v>1916</v>
      </c>
      <c r="O329" s="81" t="s">
        <v>180</v>
      </c>
      <c r="P329" s="82"/>
      <c r="Q329" s="87"/>
      <c r="R329" s="83"/>
      <c r="S329" s="46"/>
      <c r="T329" s="46"/>
      <c r="U329" s="46"/>
      <c r="V329" s="46"/>
      <c r="W329" s="46"/>
      <c r="X329" s="46"/>
      <c r="Y329" s="46"/>
    </row>
    <row r="330" spans="1:25" ht="24.95" customHeight="1">
      <c r="A330" s="46"/>
      <c r="B330" s="32">
        <v>1019</v>
      </c>
      <c r="C330" s="77" t="s">
        <v>1219</v>
      </c>
      <c r="D330" s="78" t="s">
        <v>878</v>
      </c>
      <c r="E330" s="73" t="s">
        <v>1500</v>
      </c>
      <c r="F330" s="71" t="s">
        <v>1917</v>
      </c>
      <c r="G330" s="79" t="s">
        <v>1918</v>
      </c>
      <c r="H330" s="79" t="s">
        <v>1919</v>
      </c>
      <c r="I330" s="80" t="s">
        <v>1920</v>
      </c>
      <c r="J330" s="28" t="s">
        <v>1209</v>
      </c>
      <c r="K330" s="76">
        <v>192.45</v>
      </c>
      <c r="L330" s="41">
        <v>192.45</v>
      </c>
      <c r="M330" s="69">
        <f t="shared" si="11"/>
        <v>0</v>
      </c>
      <c r="N330" s="81" t="s">
        <v>1921</v>
      </c>
      <c r="O330" s="81" t="s">
        <v>180</v>
      </c>
      <c r="P330" s="82"/>
      <c r="Q330" s="87"/>
      <c r="R330" s="83"/>
      <c r="S330" s="46"/>
      <c r="T330" s="46"/>
      <c r="U330" s="46"/>
      <c r="V330" s="46"/>
      <c r="W330" s="46"/>
      <c r="X330" s="46"/>
      <c r="Y330" s="46"/>
    </row>
    <row r="331" spans="1:25" ht="24.95" customHeight="1">
      <c r="A331" s="46"/>
      <c r="B331" s="32">
        <v>1020</v>
      </c>
      <c r="C331" s="77" t="s">
        <v>1219</v>
      </c>
      <c r="D331" s="78" t="s">
        <v>878</v>
      </c>
      <c r="E331" s="73" t="s">
        <v>1500</v>
      </c>
      <c r="F331" s="71" t="s">
        <v>1922</v>
      </c>
      <c r="G331" s="79" t="s">
        <v>1923</v>
      </c>
      <c r="H331" s="79" t="s">
        <v>1924</v>
      </c>
      <c r="I331" s="80" t="s">
        <v>1925</v>
      </c>
      <c r="J331" s="28" t="s">
        <v>1209</v>
      </c>
      <c r="K331" s="76">
        <v>208.49</v>
      </c>
      <c r="L331" s="41">
        <v>208.49</v>
      </c>
      <c r="M331" s="69">
        <f t="shared" si="11"/>
        <v>0</v>
      </c>
      <c r="N331" s="81" t="s">
        <v>1926</v>
      </c>
      <c r="O331" s="81" t="s">
        <v>180</v>
      </c>
      <c r="P331" s="82"/>
      <c r="Q331" s="87"/>
      <c r="R331" s="83"/>
      <c r="S331" s="46"/>
      <c r="T331" s="46"/>
      <c r="U331" s="46"/>
      <c r="V331" s="46"/>
      <c r="W331" s="46"/>
      <c r="X331" s="46"/>
      <c r="Y331" s="46"/>
    </row>
    <row r="332" spans="1:25" ht="24.95" customHeight="1">
      <c r="A332" s="46"/>
      <c r="B332" s="32">
        <v>1021</v>
      </c>
      <c r="C332" s="29" t="s">
        <v>1219</v>
      </c>
      <c r="D332" s="35" t="s">
        <v>878</v>
      </c>
      <c r="E332" s="65" t="s">
        <v>1501</v>
      </c>
      <c r="F332" s="85" t="s">
        <v>391</v>
      </c>
      <c r="G332" s="36" t="s">
        <v>7</v>
      </c>
      <c r="H332" s="38" t="s">
        <v>8</v>
      </c>
      <c r="I332" s="33" t="s">
        <v>12</v>
      </c>
      <c r="J332" s="28" t="s">
        <v>1209</v>
      </c>
      <c r="K332" s="76">
        <v>146.5</v>
      </c>
      <c r="L332" s="41">
        <v>146.5</v>
      </c>
      <c r="M332" s="69">
        <f t="shared" si="11"/>
        <v>0</v>
      </c>
      <c r="N332" s="30" t="s">
        <v>1784</v>
      </c>
      <c r="O332" s="31" t="s">
        <v>1027</v>
      </c>
      <c r="P332" s="72">
        <v>44774</v>
      </c>
      <c r="Q332" s="86" t="s">
        <v>1899</v>
      </c>
      <c r="R332" s="42">
        <v>283.14</v>
      </c>
      <c r="S332" s="46"/>
      <c r="T332" s="46"/>
      <c r="U332" s="46"/>
      <c r="V332" s="46"/>
      <c r="W332" s="46"/>
    </row>
    <row r="333" spans="1:25" ht="24.95" customHeight="1">
      <c r="A333" s="46"/>
      <c r="B333" s="32">
        <v>1022</v>
      </c>
      <c r="C333" s="16" t="s">
        <v>1219</v>
      </c>
      <c r="D333" s="17" t="s">
        <v>878</v>
      </c>
      <c r="E333" s="35"/>
      <c r="F333" s="43" t="s">
        <v>348</v>
      </c>
      <c r="G333" s="37" t="s">
        <v>349</v>
      </c>
      <c r="H333" s="37" t="s">
        <v>350</v>
      </c>
      <c r="I333" s="33" t="s">
        <v>351</v>
      </c>
      <c r="J333" s="28" t="s">
        <v>1209</v>
      </c>
      <c r="K333" s="76">
        <v>9.86</v>
      </c>
      <c r="L333" s="41">
        <v>11</v>
      </c>
      <c r="M333" s="69">
        <f t="shared" si="11"/>
        <v>0.11561866125760656</v>
      </c>
      <c r="N333" s="30" t="s">
        <v>1719</v>
      </c>
      <c r="O333" s="31">
        <v>1</v>
      </c>
      <c r="P333" s="72">
        <v>44872</v>
      </c>
      <c r="Q333" s="86" t="s">
        <v>1899</v>
      </c>
      <c r="R333" s="42">
        <v>9.86</v>
      </c>
      <c r="S333" s="46"/>
      <c r="T333" s="46"/>
      <c r="U333" s="46"/>
      <c r="V333" s="46"/>
      <c r="W333" s="46"/>
    </row>
    <row r="334" spans="1:25" ht="24.95" customHeight="1">
      <c r="A334" s="46"/>
      <c r="B334" s="32">
        <v>1023</v>
      </c>
      <c r="C334" s="16" t="s">
        <v>1219</v>
      </c>
      <c r="D334" s="17" t="s">
        <v>878</v>
      </c>
      <c r="E334" s="35"/>
      <c r="F334" s="43" t="s">
        <v>360</v>
      </c>
      <c r="G334" s="37" t="s">
        <v>877</v>
      </c>
      <c r="H334" s="37" t="s">
        <v>877</v>
      </c>
      <c r="I334" s="33" t="s">
        <v>862</v>
      </c>
      <c r="J334" s="28" t="s">
        <v>1209</v>
      </c>
      <c r="K334" s="76">
        <v>49.81</v>
      </c>
      <c r="L334" s="41">
        <v>55.57</v>
      </c>
      <c r="M334" s="69">
        <f t="shared" si="11"/>
        <v>0.11563942983336675</v>
      </c>
      <c r="N334" s="30" t="s">
        <v>1720</v>
      </c>
      <c r="O334" s="31">
        <v>4</v>
      </c>
      <c r="P334" s="72">
        <v>44872</v>
      </c>
      <c r="Q334" s="86" t="s">
        <v>1899</v>
      </c>
      <c r="R334" s="42">
        <v>49.81</v>
      </c>
      <c r="S334" s="46"/>
      <c r="T334" s="46"/>
      <c r="U334" s="46"/>
      <c r="V334" s="46"/>
      <c r="W334" s="46"/>
    </row>
    <row r="335" spans="1:25" ht="24.95" customHeight="1">
      <c r="A335" s="46"/>
      <c r="B335" s="32">
        <v>1024</v>
      </c>
      <c r="C335" s="16" t="s">
        <v>1219</v>
      </c>
      <c r="D335" s="17" t="s">
        <v>878</v>
      </c>
      <c r="E335" s="35"/>
      <c r="F335" s="43" t="s">
        <v>388</v>
      </c>
      <c r="G335" s="37" t="s">
        <v>710</v>
      </c>
      <c r="H335" s="37" t="s">
        <v>389</v>
      </c>
      <c r="I335" s="33" t="s">
        <v>390</v>
      </c>
      <c r="J335" s="28" t="s">
        <v>1209</v>
      </c>
      <c r="K335" s="76">
        <v>3.22</v>
      </c>
      <c r="L335" s="41">
        <v>3.22</v>
      </c>
      <c r="M335" s="69">
        <f t="shared" si="11"/>
        <v>0</v>
      </c>
      <c r="N335" s="30" t="s">
        <v>1518</v>
      </c>
      <c r="O335" s="31">
        <v>20</v>
      </c>
      <c r="P335" s="72">
        <v>44774</v>
      </c>
      <c r="Q335" s="86" t="s">
        <v>1899</v>
      </c>
      <c r="R335" s="42">
        <v>2.83</v>
      </c>
      <c r="S335" s="46"/>
      <c r="T335" s="46"/>
      <c r="U335" s="46"/>
      <c r="V335" s="46"/>
      <c r="W335" s="46"/>
    </row>
    <row r="336" spans="1:25" ht="24.95" customHeight="1">
      <c r="A336" s="46"/>
      <c r="B336" s="32">
        <v>1025</v>
      </c>
      <c r="C336" s="16" t="s">
        <v>1219</v>
      </c>
      <c r="D336" s="17" t="s">
        <v>878</v>
      </c>
      <c r="E336" s="35"/>
      <c r="F336" s="43" t="s">
        <v>186</v>
      </c>
      <c r="G336" s="37" t="s">
        <v>187</v>
      </c>
      <c r="H336" s="37" t="s">
        <v>1320</v>
      </c>
      <c r="I336" s="33" t="s">
        <v>188</v>
      </c>
      <c r="J336" s="28" t="s">
        <v>1209</v>
      </c>
      <c r="K336" s="76">
        <v>607.01</v>
      </c>
      <c r="L336" s="41">
        <v>607.01</v>
      </c>
      <c r="M336" s="69">
        <f t="shared" si="11"/>
        <v>0</v>
      </c>
      <c r="N336" s="30" t="s">
        <v>1785</v>
      </c>
      <c r="O336" s="31">
        <v>1</v>
      </c>
      <c r="P336" s="72">
        <v>44774</v>
      </c>
      <c r="Q336" s="86" t="s">
        <v>1899</v>
      </c>
      <c r="R336" s="42">
        <v>578.1</v>
      </c>
      <c r="S336" s="46"/>
      <c r="T336" s="46"/>
      <c r="U336" s="46"/>
      <c r="V336" s="46"/>
      <c r="W336" s="46"/>
    </row>
    <row r="337" spans="1:23" ht="24.95" customHeight="1">
      <c r="A337" s="46"/>
      <c r="B337" s="32">
        <v>1026</v>
      </c>
      <c r="C337" s="16" t="s">
        <v>1219</v>
      </c>
      <c r="D337" s="17" t="s">
        <v>878</v>
      </c>
      <c r="E337" s="35"/>
      <c r="F337" s="43" t="s">
        <v>189</v>
      </c>
      <c r="G337" s="37" t="s">
        <v>891</v>
      </c>
      <c r="H337" s="37" t="s">
        <v>1321</v>
      </c>
      <c r="I337" s="33" t="s">
        <v>892</v>
      </c>
      <c r="J337" s="28" t="s">
        <v>1209</v>
      </c>
      <c r="K337" s="76">
        <v>984.29</v>
      </c>
      <c r="L337" s="41">
        <v>984.29</v>
      </c>
      <c r="M337" s="69">
        <f t="shared" si="11"/>
        <v>0</v>
      </c>
      <c r="N337" s="30" t="s">
        <v>1786</v>
      </c>
      <c r="O337" s="31">
        <v>1</v>
      </c>
      <c r="P337" s="72">
        <v>44774</v>
      </c>
      <c r="Q337" s="86" t="s">
        <v>1899</v>
      </c>
      <c r="R337" s="42">
        <v>937.42</v>
      </c>
      <c r="S337" s="46"/>
      <c r="T337" s="46"/>
      <c r="U337" s="46"/>
      <c r="V337" s="46"/>
      <c r="W337" s="46"/>
    </row>
    <row r="338" spans="1:23" ht="24.95" customHeight="1">
      <c r="A338" s="46"/>
      <c r="B338" s="32">
        <v>1027</v>
      </c>
      <c r="C338" s="16" t="s">
        <v>1219</v>
      </c>
      <c r="D338" s="17" t="s">
        <v>878</v>
      </c>
      <c r="E338" s="65" t="s">
        <v>1501</v>
      </c>
      <c r="F338" s="64" t="s">
        <v>190</v>
      </c>
      <c r="G338" s="37" t="s">
        <v>191</v>
      </c>
      <c r="H338" s="37" t="s">
        <v>192</v>
      </c>
      <c r="I338" s="33" t="s">
        <v>193</v>
      </c>
      <c r="J338" s="28" t="s">
        <v>1209</v>
      </c>
      <c r="K338" s="76">
        <v>205.68</v>
      </c>
      <c r="L338" s="41">
        <v>205.68</v>
      </c>
      <c r="M338" s="69">
        <f t="shared" si="11"/>
        <v>0</v>
      </c>
      <c r="N338" s="30" t="s">
        <v>1787</v>
      </c>
      <c r="O338" s="31">
        <v>1</v>
      </c>
      <c r="P338" s="72"/>
      <c r="Q338" s="86"/>
      <c r="R338" s="42"/>
      <c r="S338" s="46"/>
      <c r="T338" s="46"/>
      <c r="U338" s="46"/>
      <c r="V338" s="46"/>
      <c r="W338" s="46"/>
    </row>
    <row r="339" spans="1:23" ht="24.95" customHeight="1">
      <c r="A339" s="46"/>
      <c r="B339" s="32">
        <v>1028</v>
      </c>
      <c r="C339" s="16" t="s">
        <v>1219</v>
      </c>
      <c r="D339" s="17" t="s">
        <v>878</v>
      </c>
      <c r="E339" s="35"/>
      <c r="F339" s="43" t="s">
        <v>194</v>
      </c>
      <c r="G339" s="37" t="s">
        <v>1085</v>
      </c>
      <c r="H339" s="37" t="s">
        <v>195</v>
      </c>
      <c r="I339" s="33" t="s">
        <v>1938</v>
      </c>
      <c r="J339" s="28" t="s">
        <v>1209</v>
      </c>
      <c r="K339" s="76">
        <v>308.08</v>
      </c>
      <c r="L339" s="41">
        <v>334.27</v>
      </c>
      <c r="M339" s="69">
        <f t="shared" si="11"/>
        <v>8.5010386912490257E-2</v>
      </c>
      <c r="N339" s="30" t="s">
        <v>1788</v>
      </c>
      <c r="O339" s="31">
        <v>1</v>
      </c>
      <c r="P339" s="72">
        <v>44872</v>
      </c>
      <c r="Q339" s="86" t="s">
        <v>1899</v>
      </c>
      <c r="R339" s="42">
        <v>308.08</v>
      </c>
      <c r="S339" s="46"/>
      <c r="T339" s="46"/>
      <c r="U339" s="46"/>
      <c r="V339" s="46"/>
      <c r="W339" s="46"/>
    </row>
    <row r="340" spans="1:23" ht="24.95" customHeight="1">
      <c r="A340" s="46"/>
      <c r="B340" s="32">
        <v>1029</v>
      </c>
      <c r="C340" s="16" t="s">
        <v>1219</v>
      </c>
      <c r="D340" s="17" t="s">
        <v>878</v>
      </c>
      <c r="E340" s="35"/>
      <c r="F340" s="43" t="s">
        <v>921</v>
      </c>
      <c r="G340" s="37" t="s">
        <v>895</v>
      </c>
      <c r="H340" s="37" t="s">
        <v>897</v>
      </c>
      <c r="I340" s="33" t="s">
        <v>899</v>
      </c>
      <c r="J340" s="28" t="s">
        <v>1209</v>
      </c>
      <c r="K340" s="76">
        <v>182.13</v>
      </c>
      <c r="L340" s="41">
        <v>197.61</v>
      </c>
      <c r="M340" s="69">
        <f t="shared" si="11"/>
        <v>8.4994234887168604E-2</v>
      </c>
      <c r="N340" s="30" t="s">
        <v>1789</v>
      </c>
      <c r="O340" s="31">
        <v>1</v>
      </c>
      <c r="P340" s="72">
        <v>44872</v>
      </c>
      <c r="Q340" s="86" t="s">
        <v>1899</v>
      </c>
      <c r="R340" s="42">
        <v>182.13</v>
      </c>
      <c r="S340" s="46"/>
      <c r="T340" s="46"/>
      <c r="U340" s="46"/>
      <c r="V340" s="46"/>
      <c r="W340" s="46"/>
    </row>
    <row r="341" spans="1:23" ht="24.95" customHeight="1">
      <c r="A341" s="46"/>
      <c r="B341" s="32">
        <v>1030</v>
      </c>
      <c r="C341" s="16" t="s">
        <v>1219</v>
      </c>
      <c r="D341" s="17" t="s">
        <v>878</v>
      </c>
      <c r="E341" s="35"/>
      <c r="F341" s="43" t="s">
        <v>922</v>
      </c>
      <c r="G341" s="37" t="s">
        <v>896</v>
      </c>
      <c r="H341" s="37" t="s">
        <v>898</v>
      </c>
      <c r="I341" s="33" t="s">
        <v>1426</v>
      </c>
      <c r="J341" s="28" t="s">
        <v>1209</v>
      </c>
      <c r="K341" s="76">
        <v>277.95</v>
      </c>
      <c r="L341" s="41">
        <v>277.95</v>
      </c>
      <c r="M341" s="69">
        <f t="shared" si="11"/>
        <v>0</v>
      </c>
      <c r="N341" s="30" t="s">
        <v>1790</v>
      </c>
      <c r="O341" s="31">
        <v>1</v>
      </c>
      <c r="P341" s="72">
        <v>44652</v>
      </c>
      <c r="Q341" s="86" t="s">
        <v>1899</v>
      </c>
      <c r="R341" s="42">
        <v>264.70999999999998</v>
      </c>
      <c r="S341" s="46"/>
      <c r="T341" s="46"/>
      <c r="U341" s="46"/>
      <c r="V341" s="46"/>
      <c r="W341" s="46"/>
    </row>
    <row r="342" spans="1:23" ht="24.95" customHeight="1">
      <c r="A342" s="46"/>
      <c r="B342" s="32">
        <v>1031</v>
      </c>
      <c r="C342" s="16" t="s">
        <v>1219</v>
      </c>
      <c r="D342" s="17" t="s">
        <v>878</v>
      </c>
      <c r="E342" s="35"/>
      <c r="F342" s="43" t="s">
        <v>923</v>
      </c>
      <c r="G342" s="37" t="s">
        <v>904</v>
      </c>
      <c r="H342" s="37" t="s">
        <v>905</v>
      </c>
      <c r="I342" s="33" t="s">
        <v>906</v>
      </c>
      <c r="J342" s="28" t="s">
        <v>1209</v>
      </c>
      <c r="K342" s="76">
        <v>2424.21</v>
      </c>
      <c r="L342" s="41">
        <v>2775.72</v>
      </c>
      <c r="M342" s="69">
        <f t="shared" si="11"/>
        <v>0.14499981437251713</v>
      </c>
      <c r="N342" s="30" t="s">
        <v>1791</v>
      </c>
      <c r="O342" s="31">
        <v>1</v>
      </c>
      <c r="P342" s="72">
        <v>44872</v>
      </c>
      <c r="Q342" s="86" t="s">
        <v>1899</v>
      </c>
      <c r="R342" s="42">
        <v>2424.21</v>
      </c>
      <c r="S342" s="46"/>
      <c r="T342" s="46"/>
      <c r="U342" s="46"/>
      <c r="V342" s="46"/>
      <c r="W342" s="46"/>
    </row>
    <row r="343" spans="1:23" ht="24.95" customHeight="1">
      <c r="A343" s="46"/>
      <c r="B343" s="32">
        <v>1032</v>
      </c>
      <c r="C343" s="16" t="s">
        <v>1219</v>
      </c>
      <c r="D343" s="17" t="s">
        <v>878</v>
      </c>
      <c r="E343" s="35"/>
      <c r="F343" s="43" t="s">
        <v>924</v>
      </c>
      <c r="G343" s="37" t="s">
        <v>902</v>
      </c>
      <c r="H343" s="37" t="s">
        <v>903</v>
      </c>
      <c r="I343" s="33" t="s">
        <v>907</v>
      </c>
      <c r="J343" s="28" t="s">
        <v>1209</v>
      </c>
      <c r="K343" s="76">
        <v>4186.7299999999996</v>
      </c>
      <c r="L343" s="41">
        <v>4793.8100000000004</v>
      </c>
      <c r="M343" s="69">
        <f t="shared" si="11"/>
        <v>0.14500099122704377</v>
      </c>
      <c r="N343" s="30" t="s">
        <v>1792</v>
      </c>
      <c r="O343" s="31">
        <v>1</v>
      </c>
      <c r="P343" s="72">
        <v>44872</v>
      </c>
      <c r="Q343" s="86" t="s">
        <v>1899</v>
      </c>
      <c r="R343" s="42">
        <v>4186.7299999999996</v>
      </c>
      <c r="S343" s="46"/>
      <c r="T343" s="46"/>
      <c r="U343" s="46"/>
      <c r="V343" s="46"/>
      <c r="W343" s="46"/>
    </row>
    <row r="344" spans="1:23" ht="24.95" customHeight="1">
      <c r="A344" s="46"/>
      <c r="B344" s="32">
        <v>1033</v>
      </c>
      <c r="C344" s="16" t="s">
        <v>1219</v>
      </c>
      <c r="D344" s="17" t="s">
        <v>878</v>
      </c>
      <c r="E344" s="73" t="s">
        <v>1500</v>
      </c>
      <c r="F344" s="71" t="s">
        <v>1969</v>
      </c>
      <c r="G344" s="37" t="s">
        <v>1939</v>
      </c>
      <c r="H344" s="37" t="s">
        <v>1940</v>
      </c>
      <c r="I344" s="33" t="s">
        <v>1941</v>
      </c>
      <c r="J344" s="28" t="s">
        <v>1209</v>
      </c>
      <c r="K344" s="76"/>
      <c r="L344" s="41">
        <v>951.76</v>
      </c>
      <c r="M344" s="69"/>
      <c r="N344" s="30"/>
      <c r="O344" s="31" t="s">
        <v>1027</v>
      </c>
      <c r="P344" s="72"/>
      <c r="Q344" s="86"/>
      <c r="R344" s="42"/>
      <c r="S344" s="46"/>
      <c r="T344" s="46"/>
      <c r="U344" s="46"/>
      <c r="V344" s="46"/>
      <c r="W344" s="46"/>
    </row>
    <row r="345" spans="1:23" ht="24.95" customHeight="1">
      <c r="A345" s="46"/>
      <c r="B345" s="32">
        <v>1034</v>
      </c>
      <c r="C345" s="16" t="s">
        <v>1219</v>
      </c>
      <c r="D345" s="17" t="s">
        <v>878</v>
      </c>
      <c r="E345" s="73" t="s">
        <v>1500</v>
      </c>
      <c r="F345" s="71" t="s">
        <v>1969</v>
      </c>
      <c r="G345" s="37" t="s">
        <v>1942</v>
      </c>
      <c r="H345" s="37" t="s">
        <v>1943</v>
      </c>
      <c r="I345" s="33" t="s">
        <v>1944</v>
      </c>
      <c r="J345" s="28" t="s">
        <v>1209</v>
      </c>
      <c r="K345" s="76"/>
      <c r="L345" s="41">
        <v>1257.5999999999999</v>
      </c>
      <c r="M345" s="69"/>
      <c r="N345" s="30"/>
      <c r="O345" s="31" t="s">
        <v>1027</v>
      </c>
      <c r="P345" s="72"/>
      <c r="Q345" s="86"/>
      <c r="R345" s="42"/>
      <c r="S345" s="46"/>
      <c r="T345" s="46"/>
      <c r="U345" s="46"/>
      <c r="V345" s="46"/>
      <c r="W345" s="46"/>
    </row>
    <row r="346" spans="1:23" ht="24.95" customHeight="1">
      <c r="A346" s="46"/>
      <c r="B346" s="32">
        <v>1035</v>
      </c>
      <c r="C346" s="16" t="s">
        <v>1219</v>
      </c>
      <c r="D346" s="17" t="s">
        <v>878</v>
      </c>
      <c r="E346" s="73" t="s">
        <v>1500</v>
      </c>
      <c r="F346" s="71" t="s">
        <v>1969</v>
      </c>
      <c r="G346" s="37" t="s">
        <v>1945</v>
      </c>
      <c r="H346" s="37" t="s">
        <v>1946</v>
      </c>
      <c r="I346" s="33" t="s">
        <v>1947</v>
      </c>
      <c r="J346" s="28" t="s">
        <v>1209</v>
      </c>
      <c r="K346" s="76"/>
      <c r="L346" s="41">
        <v>573.25</v>
      </c>
      <c r="M346" s="69"/>
      <c r="N346" s="30"/>
      <c r="O346" s="31" t="s">
        <v>1027</v>
      </c>
      <c r="P346" s="72"/>
      <c r="Q346" s="86"/>
      <c r="R346" s="42"/>
      <c r="S346" s="46"/>
      <c r="T346" s="46"/>
      <c r="U346" s="46"/>
      <c r="V346" s="46"/>
      <c r="W346" s="46"/>
    </row>
    <row r="347" spans="1:23" ht="24.95" customHeight="1">
      <c r="A347" s="46"/>
      <c r="B347" s="32">
        <v>1036</v>
      </c>
      <c r="C347" s="16" t="s">
        <v>1219</v>
      </c>
      <c r="D347" s="17" t="s">
        <v>878</v>
      </c>
      <c r="E347" s="73" t="s">
        <v>1500</v>
      </c>
      <c r="F347" s="71" t="s">
        <v>1969</v>
      </c>
      <c r="G347" s="37" t="s">
        <v>1948</v>
      </c>
      <c r="H347" s="37" t="s">
        <v>1949</v>
      </c>
      <c r="I347" s="33" t="s">
        <v>1950</v>
      </c>
      <c r="J347" s="28" t="s">
        <v>1209</v>
      </c>
      <c r="K347" s="76"/>
      <c r="L347" s="41">
        <v>365.1</v>
      </c>
      <c r="M347" s="69"/>
      <c r="N347" s="30"/>
      <c r="O347" s="31" t="s">
        <v>1027</v>
      </c>
      <c r="P347" s="72"/>
      <c r="Q347" s="86"/>
      <c r="R347" s="42"/>
      <c r="S347" s="46"/>
      <c r="T347" s="46"/>
      <c r="U347" s="46"/>
      <c r="V347" s="46"/>
      <c r="W347" s="46"/>
    </row>
    <row r="348" spans="1:23" ht="24.95" customHeight="1">
      <c r="A348" s="46"/>
      <c r="B348" s="32">
        <v>1037</v>
      </c>
      <c r="C348" s="16" t="s">
        <v>1219</v>
      </c>
      <c r="D348" s="17" t="s">
        <v>878</v>
      </c>
      <c r="E348" s="73" t="s">
        <v>1500</v>
      </c>
      <c r="F348" s="71" t="s">
        <v>1969</v>
      </c>
      <c r="G348" s="37" t="s">
        <v>1951</v>
      </c>
      <c r="H348" s="37" t="s">
        <v>1952</v>
      </c>
      <c r="I348" s="33" t="s">
        <v>1953</v>
      </c>
      <c r="J348" s="28" t="s">
        <v>1209</v>
      </c>
      <c r="K348" s="76"/>
      <c r="L348" s="41">
        <v>493.57</v>
      </c>
      <c r="M348" s="69"/>
      <c r="N348" s="30"/>
      <c r="O348" s="31" t="s">
        <v>1027</v>
      </c>
      <c r="P348" s="72"/>
      <c r="Q348" s="86"/>
      <c r="R348" s="42"/>
      <c r="S348" s="46"/>
      <c r="T348" s="46"/>
      <c r="U348" s="46"/>
      <c r="V348" s="46"/>
      <c r="W348" s="46"/>
    </row>
    <row r="349" spans="1:23" ht="24.95" customHeight="1">
      <c r="A349" s="46"/>
      <c r="B349" s="32">
        <v>1038</v>
      </c>
      <c r="C349" s="16" t="s">
        <v>1219</v>
      </c>
      <c r="D349" s="17" t="s">
        <v>878</v>
      </c>
      <c r="E349" s="35"/>
      <c r="F349" s="71" t="s">
        <v>1904</v>
      </c>
      <c r="G349" s="37" t="s">
        <v>1433</v>
      </c>
      <c r="H349" s="37" t="s">
        <v>1427</v>
      </c>
      <c r="I349" s="33" t="s">
        <v>1439</v>
      </c>
      <c r="J349" s="28" t="s">
        <v>1209</v>
      </c>
      <c r="K349" s="76">
        <v>1787.55</v>
      </c>
      <c r="L349" s="41">
        <v>1993.12</v>
      </c>
      <c r="M349" s="69">
        <f t="shared" ref="M349:M365" si="12">(L349-K349)/K349</f>
        <v>0.11500097899359456</v>
      </c>
      <c r="N349" s="30"/>
      <c r="O349" s="31">
        <v>1</v>
      </c>
      <c r="P349" s="72">
        <v>44872</v>
      </c>
      <c r="Q349" s="86" t="s">
        <v>1899</v>
      </c>
      <c r="R349" s="42">
        <v>1787.55</v>
      </c>
      <c r="S349" s="46"/>
      <c r="T349" s="46"/>
      <c r="U349" s="46"/>
      <c r="V349" s="46"/>
      <c r="W349" s="46"/>
    </row>
    <row r="350" spans="1:23" ht="24.95" customHeight="1">
      <c r="A350" s="46"/>
      <c r="B350" s="32">
        <v>1039</v>
      </c>
      <c r="C350" s="16" t="s">
        <v>1219</v>
      </c>
      <c r="D350" s="17" t="s">
        <v>878</v>
      </c>
      <c r="E350" s="35"/>
      <c r="F350" s="43" t="s">
        <v>1468</v>
      </c>
      <c r="G350" s="37" t="s">
        <v>1434</v>
      </c>
      <c r="H350" s="37" t="s">
        <v>1428</v>
      </c>
      <c r="I350" s="33" t="s">
        <v>1440</v>
      </c>
      <c r="J350" s="28" t="s">
        <v>1209</v>
      </c>
      <c r="K350" s="76">
        <v>3407.81</v>
      </c>
      <c r="L350" s="41">
        <v>3697.47</v>
      </c>
      <c r="M350" s="69">
        <f t="shared" si="12"/>
        <v>8.4998870242178948E-2</v>
      </c>
      <c r="N350" s="30"/>
      <c r="O350" s="31">
        <v>1</v>
      </c>
      <c r="P350" s="72">
        <v>44872</v>
      </c>
      <c r="Q350" s="86" t="s">
        <v>1899</v>
      </c>
      <c r="R350" s="42">
        <v>3407.81</v>
      </c>
      <c r="S350" s="46"/>
      <c r="T350" s="46"/>
      <c r="U350" s="46"/>
      <c r="V350" s="46"/>
      <c r="W350" s="46"/>
    </row>
    <row r="351" spans="1:23" ht="24.95" customHeight="1">
      <c r="A351" s="46"/>
      <c r="B351" s="32">
        <v>1040</v>
      </c>
      <c r="C351" s="16" t="s">
        <v>1219</v>
      </c>
      <c r="D351" s="17" t="s">
        <v>878</v>
      </c>
      <c r="E351" s="35"/>
      <c r="F351" s="43" t="s">
        <v>1469</v>
      </c>
      <c r="G351" s="37" t="s">
        <v>1435</v>
      </c>
      <c r="H351" s="37" t="s">
        <v>1429</v>
      </c>
      <c r="I351" s="33" t="s">
        <v>1441</v>
      </c>
      <c r="J351" s="28" t="s">
        <v>1209</v>
      </c>
      <c r="K351" s="76">
        <v>141.19999999999999</v>
      </c>
      <c r="L351" s="41">
        <v>157.4</v>
      </c>
      <c r="M351" s="69">
        <f t="shared" si="12"/>
        <v>0.11473087818696896</v>
      </c>
      <c r="N351" s="30"/>
      <c r="O351" s="31">
        <v>1</v>
      </c>
      <c r="P351" s="72">
        <v>44872</v>
      </c>
      <c r="Q351" s="86" t="s">
        <v>1899</v>
      </c>
      <c r="R351" s="42">
        <v>141.19999999999999</v>
      </c>
      <c r="S351" s="46"/>
      <c r="T351" s="46"/>
      <c r="U351" s="46"/>
      <c r="V351" s="46"/>
      <c r="W351" s="46"/>
    </row>
    <row r="352" spans="1:23" ht="24.95" customHeight="1">
      <c r="A352" s="46"/>
      <c r="B352" s="32">
        <v>1041</v>
      </c>
      <c r="C352" s="16" t="s">
        <v>1219</v>
      </c>
      <c r="D352" s="17" t="s">
        <v>878</v>
      </c>
      <c r="E352" s="35"/>
      <c r="F352" s="43" t="s">
        <v>1470</v>
      </c>
      <c r="G352" s="37" t="s">
        <v>1436</v>
      </c>
      <c r="H352" s="37" t="s">
        <v>1430</v>
      </c>
      <c r="I352" s="33" t="s">
        <v>1442</v>
      </c>
      <c r="J352" s="28" t="s">
        <v>1209</v>
      </c>
      <c r="K352" s="76">
        <v>904.22</v>
      </c>
      <c r="L352" s="41">
        <v>1008.2</v>
      </c>
      <c r="M352" s="69">
        <f t="shared" si="12"/>
        <v>0.11499413859458983</v>
      </c>
      <c r="N352" s="30"/>
      <c r="O352" s="31">
        <v>5</v>
      </c>
      <c r="P352" s="72">
        <v>44872</v>
      </c>
      <c r="Q352" s="86" t="s">
        <v>1899</v>
      </c>
      <c r="R352" s="42">
        <v>904.22</v>
      </c>
      <c r="S352" s="46"/>
      <c r="T352" s="46"/>
      <c r="U352" s="46"/>
      <c r="V352" s="46"/>
      <c r="W352" s="46"/>
    </row>
    <row r="353" spans="1:23" ht="24.95" customHeight="1">
      <c r="A353" s="46"/>
      <c r="B353" s="32">
        <v>1042</v>
      </c>
      <c r="C353" s="16" t="s">
        <v>1219</v>
      </c>
      <c r="D353" s="17" t="s">
        <v>878</v>
      </c>
      <c r="E353" s="35"/>
      <c r="F353" s="43" t="s">
        <v>1471</v>
      </c>
      <c r="G353" s="37" t="s">
        <v>1437</v>
      </c>
      <c r="H353" s="37" t="s">
        <v>1431</v>
      </c>
      <c r="I353" s="33" t="s">
        <v>1443</v>
      </c>
      <c r="J353" s="28" t="s">
        <v>1209</v>
      </c>
      <c r="K353" s="76">
        <v>341.59</v>
      </c>
      <c r="L353" s="41">
        <v>380.88</v>
      </c>
      <c r="M353" s="69">
        <f t="shared" si="12"/>
        <v>0.1150209315260986</v>
      </c>
      <c r="N353" s="30"/>
      <c r="O353" s="31">
        <v>1</v>
      </c>
      <c r="P353" s="72">
        <v>44872</v>
      </c>
      <c r="Q353" s="86" t="s">
        <v>1899</v>
      </c>
      <c r="R353" s="42">
        <v>341.59</v>
      </c>
      <c r="S353" s="46"/>
      <c r="T353" s="46"/>
      <c r="U353" s="46"/>
      <c r="V353" s="46"/>
      <c r="W353" s="46"/>
    </row>
    <row r="354" spans="1:23" ht="24.95" customHeight="1">
      <c r="A354" s="46"/>
      <c r="B354" s="32">
        <v>1043</v>
      </c>
      <c r="C354" s="16" t="s">
        <v>1219</v>
      </c>
      <c r="D354" s="17" t="s">
        <v>878</v>
      </c>
      <c r="E354" s="35"/>
      <c r="F354" s="71" t="s">
        <v>1905</v>
      </c>
      <c r="G354" s="37" t="s">
        <v>1438</v>
      </c>
      <c r="H354" s="37" t="s">
        <v>1432</v>
      </c>
      <c r="I354" s="33" t="s">
        <v>1444</v>
      </c>
      <c r="J354" s="28" t="s">
        <v>1209</v>
      </c>
      <c r="K354" s="76">
        <v>151.16999999999999</v>
      </c>
      <c r="L354" s="41">
        <v>168.56</v>
      </c>
      <c r="M354" s="69">
        <f t="shared" si="12"/>
        <v>0.11503605212674484</v>
      </c>
      <c r="N354" s="30"/>
      <c r="O354" s="31">
        <v>1</v>
      </c>
      <c r="P354" s="72">
        <v>44872</v>
      </c>
      <c r="Q354" s="86" t="s">
        <v>1899</v>
      </c>
      <c r="R354" s="42">
        <v>151.16999999999999</v>
      </c>
      <c r="S354" s="46"/>
      <c r="T354" s="46"/>
      <c r="U354" s="46"/>
      <c r="V354" s="46"/>
      <c r="W354" s="46"/>
    </row>
    <row r="355" spans="1:23" ht="24.95" customHeight="1">
      <c r="A355" s="46"/>
      <c r="B355" s="32">
        <v>1044</v>
      </c>
      <c r="C355" s="16" t="s">
        <v>1219</v>
      </c>
      <c r="D355" s="17" t="s">
        <v>878</v>
      </c>
      <c r="E355" s="35"/>
      <c r="F355" s="43" t="s">
        <v>722</v>
      </c>
      <c r="G355" s="37" t="s">
        <v>1322</v>
      </c>
      <c r="H355" s="37" t="s">
        <v>1323</v>
      </c>
      <c r="I355" s="33" t="s">
        <v>995</v>
      </c>
      <c r="J355" s="28" t="s">
        <v>1209</v>
      </c>
      <c r="K355" s="76">
        <v>2882.66</v>
      </c>
      <c r="L355" s="41">
        <v>3300.64</v>
      </c>
      <c r="M355" s="69">
        <f t="shared" si="12"/>
        <v>0.14499802265962689</v>
      </c>
      <c r="N355" s="30" t="s">
        <v>1793</v>
      </c>
      <c r="O355" s="31">
        <v>1</v>
      </c>
      <c r="P355" s="72">
        <v>44872</v>
      </c>
      <c r="Q355" s="86" t="s">
        <v>1899</v>
      </c>
      <c r="R355" s="42">
        <v>2882.66</v>
      </c>
      <c r="S355" s="46"/>
      <c r="T355" s="46"/>
      <c r="U355" s="46"/>
      <c r="V355" s="46"/>
      <c r="W355" s="46"/>
    </row>
    <row r="356" spans="1:23" ht="24.95" customHeight="1">
      <c r="A356" s="46"/>
      <c r="B356" s="32">
        <v>1045</v>
      </c>
      <c r="C356" s="16" t="s">
        <v>1219</v>
      </c>
      <c r="D356" s="17" t="s">
        <v>878</v>
      </c>
      <c r="E356" s="35"/>
      <c r="F356" s="43" t="s">
        <v>723</v>
      </c>
      <c r="G356" s="37" t="s">
        <v>1086</v>
      </c>
      <c r="H356" s="37" t="s">
        <v>724</v>
      </c>
      <c r="I356" s="33" t="s">
        <v>725</v>
      </c>
      <c r="J356" s="28" t="s">
        <v>1209</v>
      </c>
      <c r="K356" s="76">
        <v>560.30999999999995</v>
      </c>
      <c r="L356" s="41">
        <v>641.54999999999995</v>
      </c>
      <c r="M356" s="69">
        <f t="shared" si="12"/>
        <v>0.14499116560475453</v>
      </c>
      <c r="N356" s="30" t="s">
        <v>1794</v>
      </c>
      <c r="O356" s="31">
        <v>1</v>
      </c>
      <c r="P356" s="72">
        <v>44872</v>
      </c>
      <c r="Q356" s="86" t="s">
        <v>1899</v>
      </c>
      <c r="R356" s="42">
        <v>560.30999999999995</v>
      </c>
      <c r="S356" s="46"/>
      <c r="T356" s="46"/>
      <c r="U356" s="46"/>
      <c r="V356" s="46"/>
      <c r="W356" s="46"/>
    </row>
    <row r="357" spans="1:23" ht="24.95" customHeight="1">
      <c r="A357" s="46"/>
      <c r="B357" s="32">
        <v>1046</v>
      </c>
      <c r="C357" s="16" t="s">
        <v>1219</v>
      </c>
      <c r="D357" s="17" t="s">
        <v>878</v>
      </c>
      <c r="E357" s="35"/>
      <c r="F357" s="43" t="s">
        <v>925</v>
      </c>
      <c r="G357" s="37" t="s">
        <v>900</v>
      </c>
      <c r="H357" s="37" t="s">
        <v>901</v>
      </c>
      <c r="I357" s="33" t="s">
        <v>1445</v>
      </c>
      <c r="J357" s="28" t="s">
        <v>1209</v>
      </c>
      <c r="K357" s="76">
        <v>160.88999999999999</v>
      </c>
      <c r="L357" s="41">
        <v>174.57</v>
      </c>
      <c r="M357" s="69">
        <f t="shared" si="12"/>
        <v>8.5027037106097381E-2</v>
      </c>
      <c r="N357" s="30" t="s">
        <v>1795</v>
      </c>
      <c r="O357" s="31">
        <v>1</v>
      </c>
      <c r="P357" s="72">
        <v>44872</v>
      </c>
      <c r="Q357" s="86" t="s">
        <v>1899</v>
      </c>
      <c r="R357" s="42">
        <v>160.88999999999999</v>
      </c>
      <c r="S357" s="46"/>
      <c r="T357" s="46"/>
      <c r="U357" s="46"/>
      <c r="V357" s="46"/>
      <c r="W357" s="46"/>
    </row>
    <row r="358" spans="1:23" ht="24.95" customHeight="1">
      <c r="A358" s="46"/>
      <c r="B358" s="32">
        <v>1047</v>
      </c>
      <c r="C358" s="16" t="s">
        <v>1219</v>
      </c>
      <c r="D358" s="17" t="s">
        <v>878</v>
      </c>
      <c r="E358" s="35"/>
      <c r="F358" s="43" t="s">
        <v>726</v>
      </c>
      <c r="G358" s="37" t="s">
        <v>727</v>
      </c>
      <c r="H358" s="37" t="s">
        <v>728</v>
      </c>
      <c r="I358" s="33" t="s">
        <v>729</v>
      </c>
      <c r="J358" s="28" t="s">
        <v>1209</v>
      </c>
      <c r="K358" s="76">
        <v>140.25</v>
      </c>
      <c r="L358" s="41">
        <v>147.54</v>
      </c>
      <c r="M358" s="69">
        <f t="shared" si="12"/>
        <v>5.1978609625668394E-2</v>
      </c>
      <c r="N358" s="30" t="s">
        <v>1796</v>
      </c>
      <c r="O358" s="31">
        <v>1</v>
      </c>
      <c r="P358" s="72">
        <v>44872</v>
      </c>
      <c r="Q358" s="86" t="s">
        <v>1899</v>
      </c>
      <c r="R358" s="42">
        <v>140.25</v>
      </c>
      <c r="S358" s="46"/>
      <c r="T358" s="46"/>
      <c r="U358" s="46"/>
      <c r="V358" s="46"/>
      <c r="W358" s="46"/>
    </row>
    <row r="359" spans="1:23" s="15" customFormat="1" ht="24.95" customHeight="1">
      <c r="A359" s="58"/>
      <c r="B359" s="32">
        <v>1048</v>
      </c>
      <c r="C359" s="16" t="s">
        <v>1219</v>
      </c>
      <c r="D359" s="17" t="s">
        <v>878</v>
      </c>
      <c r="E359" s="35"/>
      <c r="F359" s="43" t="s">
        <v>730</v>
      </c>
      <c r="G359" s="37" t="s">
        <v>731</v>
      </c>
      <c r="H359" s="37" t="s">
        <v>1324</v>
      </c>
      <c r="I359" s="33" t="s">
        <v>361</v>
      </c>
      <c r="J359" s="28" t="s">
        <v>1209</v>
      </c>
      <c r="K359" s="76">
        <v>195.9</v>
      </c>
      <c r="L359" s="41">
        <v>206.09</v>
      </c>
      <c r="M359" s="69">
        <f t="shared" si="12"/>
        <v>5.2016334864726892E-2</v>
      </c>
      <c r="N359" s="30" t="s">
        <v>1797</v>
      </c>
      <c r="O359" s="31">
        <v>1</v>
      </c>
      <c r="P359" s="72">
        <v>44872</v>
      </c>
      <c r="Q359" s="86" t="s">
        <v>1899</v>
      </c>
      <c r="R359" s="42">
        <v>195.9</v>
      </c>
      <c r="S359" s="58"/>
      <c r="T359" s="58"/>
      <c r="U359" s="58"/>
      <c r="V359" s="58"/>
      <c r="W359" s="58"/>
    </row>
    <row r="360" spans="1:23" ht="24.95" customHeight="1">
      <c r="A360" s="46"/>
      <c r="B360" s="32">
        <v>1049</v>
      </c>
      <c r="C360" s="16" t="s">
        <v>1219</v>
      </c>
      <c r="D360" s="17" t="s">
        <v>878</v>
      </c>
      <c r="E360" s="35"/>
      <c r="F360" s="43" t="s">
        <v>362</v>
      </c>
      <c r="G360" s="37" t="s">
        <v>363</v>
      </c>
      <c r="H360" s="37" t="s">
        <v>364</v>
      </c>
      <c r="I360" s="33" t="s">
        <v>365</v>
      </c>
      <c r="J360" s="28" t="s">
        <v>1209</v>
      </c>
      <c r="K360" s="76">
        <v>320.11</v>
      </c>
      <c r="L360" s="41">
        <v>336.76</v>
      </c>
      <c r="M360" s="69">
        <f t="shared" si="12"/>
        <v>5.2013370403923578E-2</v>
      </c>
      <c r="N360" s="30" t="s">
        <v>1798</v>
      </c>
      <c r="O360" s="31">
        <v>1</v>
      </c>
      <c r="P360" s="72">
        <v>44872</v>
      </c>
      <c r="Q360" s="86" t="s">
        <v>1899</v>
      </c>
      <c r="R360" s="42">
        <v>320.11</v>
      </c>
      <c r="S360" s="46"/>
      <c r="T360" s="46"/>
      <c r="U360" s="46"/>
      <c r="V360" s="46"/>
      <c r="W360" s="46"/>
    </row>
    <row r="361" spans="1:23" s="15" customFormat="1" ht="24.95" customHeight="1">
      <c r="A361" s="58"/>
      <c r="B361" s="32">
        <v>1050</v>
      </c>
      <c r="C361" s="16" t="s">
        <v>1219</v>
      </c>
      <c r="D361" s="17" t="s">
        <v>878</v>
      </c>
      <c r="E361" s="35"/>
      <c r="F361" s="43" t="s">
        <v>366</v>
      </c>
      <c r="G361" s="37" t="s">
        <v>367</v>
      </c>
      <c r="H361" s="37" t="s">
        <v>368</v>
      </c>
      <c r="I361" s="33" t="s">
        <v>369</v>
      </c>
      <c r="J361" s="28" t="s">
        <v>1209</v>
      </c>
      <c r="K361" s="76">
        <v>357.87</v>
      </c>
      <c r="L361" s="41">
        <v>376.48</v>
      </c>
      <c r="M361" s="69">
        <f t="shared" si="12"/>
        <v>5.2002123676195305E-2</v>
      </c>
      <c r="N361" s="30" t="s">
        <v>1799</v>
      </c>
      <c r="O361" s="31">
        <v>1</v>
      </c>
      <c r="P361" s="72">
        <v>44872</v>
      </c>
      <c r="Q361" s="86" t="s">
        <v>1899</v>
      </c>
      <c r="R361" s="42">
        <v>357.87</v>
      </c>
      <c r="S361" s="58"/>
      <c r="T361" s="58"/>
      <c r="U361" s="58"/>
      <c r="V361" s="58"/>
      <c r="W361" s="58"/>
    </row>
    <row r="362" spans="1:23" ht="24.95" customHeight="1">
      <c r="A362" s="46"/>
      <c r="B362" s="32">
        <v>1051</v>
      </c>
      <c r="C362" s="16" t="s">
        <v>1219</v>
      </c>
      <c r="D362" s="17" t="s">
        <v>878</v>
      </c>
      <c r="E362" s="35"/>
      <c r="F362" s="43" t="s">
        <v>370</v>
      </c>
      <c r="G362" s="37" t="s">
        <v>371</v>
      </c>
      <c r="H362" s="37" t="s">
        <v>372</v>
      </c>
      <c r="I362" s="33" t="s">
        <v>373</v>
      </c>
      <c r="J362" s="28" t="s">
        <v>1209</v>
      </c>
      <c r="K362" s="76">
        <v>629.69000000000005</v>
      </c>
      <c r="L362" s="41">
        <v>662.43</v>
      </c>
      <c r="M362" s="69">
        <f t="shared" si="12"/>
        <v>5.1993838237862904E-2</v>
      </c>
      <c r="N362" s="30" t="s">
        <v>1800</v>
      </c>
      <c r="O362" s="31">
        <v>1</v>
      </c>
      <c r="P362" s="72">
        <v>44872</v>
      </c>
      <c r="Q362" s="86" t="s">
        <v>1899</v>
      </c>
      <c r="R362" s="42">
        <v>629.69000000000005</v>
      </c>
      <c r="S362" s="46"/>
      <c r="T362" s="46"/>
      <c r="U362" s="46"/>
      <c r="V362" s="46"/>
      <c r="W362" s="46"/>
    </row>
    <row r="363" spans="1:23" ht="24.95" customHeight="1">
      <c r="A363" s="46"/>
      <c r="B363" s="32">
        <v>1052</v>
      </c>
      <c r="C363" s="16" t="s">
        <v>1219</v>
      </c>
      <c r="D363" s="17" t="s">
        <v>878</v>
      </c>
      <c r="E363" s="35" t="s">
        <v>179</v>
      </c>
      <c r="F363" s="43" t="s">
        <v>374</v>
      </c>
      <c r="G363" s="37" t="s">
        <v>375</v>
      </c>
      <c r="H363" s="37" t="s">
        <v>376</v>
      </c>
      <c r="I363" s="33" t="s">
        <v>377</v>
      </c>
      <c r="J363" s="28" t="s">
        <v>1209</v>
      </c>
      <c r="K363" s="76">
        <v>89.71</v>
      </c>
      <c r="L363" s="41">
        <v>94.37</v>
      </c>
      <c r="M363" s="69">
        <f t="shared" si="12"/>
        <v>5.1945156615762024E-2</v>
      </c>
      <c r="N363" s="30" t="s">
        <v>1801</v>
      </c>
      <c r="O363" s="31">
        <v>1</v>
      </c>
      <c r="P363" s="72">
        <v>44872</v>
      </c>
      <c r="Q363" s="86" t="s">
        <v>1899</v>
      </c>
      <c r="R363" s="42">
        <v>89.71</v>
      </c>
      <c r="S363" s="46"/>
      <c r="T363" s="46"/>
      <c r="U363" s="46"/>
      <c r="V363" s="46"/>
      <c r="W363" s="46"/>
    </row>
    <row r="364" spans="1:23" ht="24.95" customHeight="1">
      <c r="A364" s="46"/>
      <c r="B364" s="32">
        <v>1053</v>
      </c>
      <c r="C364" s="16" t="s">
        <v>1219</v>
      </c>
      <c r="D364" s="17" t="s">
        <v>878</v>
      </c>
      <c r="E364" s="35" t="s">
        <v>179</v>
      </c>
      <c r="F364" s="43" t="s">
        <v>378</v>
      </c>
      <c r="G364" s="37" t="s">
        <v>379</v>
      </c>
      <c r="H364" s="37" t="s">
        <v>1325</v>
      </c>
      <c r="I364" s="33" t="s">
        <v>380</v>
      </c>
      <c r="J364" s="28" t="s">
        <v>1209</v>
      </c>
      <c r="K364" s="76">
        <v>1031.32</v>
      </c>
      <c r="L364" s="41">
        <v>1084.95</v>
      </c>
      <c r="M364" s="69">
        <f t="shared" si="12"/>
        <v>5.2001318698367251E-2</v>
      </c>
      <c r="N364" s="30" t="s">
        <v>1802</v>
      </c>
      <c r="O364" s="31">
        <v>1</v>
      </c>
      <c r="P364" s="72">
        <v>44872</v>
      </c>
      <c r="Q364" s="86" t="s">
        <v>1899</v>
      </c>
      <c r="R364" s="42">
        <v>1031.32</v>
      </c>
      <c r="S364" s="46"/>
      <c r="T364" s="46"/>
      <c r="U364" s="46"/>
      <c r="V364" s="46"/>
      <c r="W364" s="46"/>
    </row>
    <row r="365" spans="1:23" ht="24.95" customHeight="1">
      <c r="A365" s="46"/>
      <c r="B365" s="32">
        <v>1054</v>
      </c>
      <c r="C365" s="16" t="s">
        <v>1219</v>
      </c>
      <c r="D365" s="17" t="s">
        <v>878</v>
      </c>
      <c r="E365" s="35" t="s">
        <v>179</v>
      </c>
      <c r="F365" s="43" t="s">
        <v>381</v>
      </c>
      <c r="G365" s="37" t="s">
        <v>382</v>
      </c>
      <c r="H365" s="37" t="s">
        <v>383</v>
      </c>
      <c r="I365" s="33" t="s">
        <v>384</v>
      </c>
      <c r="J365" s="28" t="s">
        <v>1209</v>
      </c>
      <c r="K365" s="76">
        <v>609.79</v>
      </c>
      <c r="L365" s="41">
        <v>641.5</v>
      </c>
      <c r="M365" s="69">
        <f t="shared" si="12"/>
        <v>5.2001508716115447E-2</v>
      </c>
      <c r="N365" s="30" t="s">
        <v>1803</v>
      </c>
      <c r="O365" s="31">
        <v>1</v>
      </c>
      <c r="P365" s="72">
        <v>44872</v>
      </c>
      <c r="Q365" s="86" t="s">
        <v>1899</v>
      </c>
      <c r="R365" s="42">
        <v>609.79</v>
      </c>
      <c r="S365" s="46"/>
      <c r="T365" s="46"/>
      <c r="U365" s="46"/>
      <c r="V365" s="46"/>
      <c r="W365" s="46"/>
    </row>
    <row r="366" spans="1:23" ht="24.95" customHeight="1">
      <c r="A366" s="46"/>
      <c r="B366" s="32">
        <v>1055</v>
      </c>
      <c r="C366" s="16" t="s">
        <v>1219</v>
      </c>
      <c r="D366" s="17" t="s">
        <v>878</v>
      </c>
      <c r="E366" s="35"/>
      <c r="F366" s="43" t="s">
        <v>1129</v>
      </c>
      <c r="G366" s="37" t="s">
        <v>983</v>
      </c>
      <c r="H366" s="37" t="s">
        <v>984</v>
      </c>
      <c r="I366" s="33" t="s">
        <v>985</v>
      </c>
      <c r="J366" s="28"/>
      <c r="K366" s="76" t="s">
        <v>1483</v>
      </c>
      <c r="L366" s="41" t="s">
        <v>1483</v>
      </c>
      <c r="M366" s="69"/>
      <c r="N366" s="30"/>
      <c r="O366" s="31">
        <v>1</v>
      </c>
      <c r="P366" s="72"/>
      <c r="Q366" s="86"/>
      <c r="R366" s="42"/>
      <c r="S366" s="46"/>
      <c r="T366" s="46"/>
      <c r="U366" s="46"/>
      <c r="V366" s="46"/>
      <c r="W366" s="46"/>
    </row>
    <row r="367" spans="1:23" ht="24.95" customHeight="1">
      <c r="A367" s="46"/>
      <c r="B367" s="32">
        <v>1056</v>
      </c>
      <c r="C367" s="16" t="s">
        <v>1219</v>
      </c>
      <c r="D367" s="17" t="s">
        <v>878</v>
      </c>
      <c r="E367" s="65" t="s">
        <v>1501</v>
      </c>
      <c r="F367" s="64" t="s">
        <v>385</v>
      </c>
      <c r="G367" s="37" t="s">
        <v>989</v>
      </c>
      <c r="H367" s="37" t="s">
        <v>908</v>
      </c>
      <c r="I367" s="33" t="s">
        <v>990</v>
      </c>
      <c r="J367" s="28" t="s">
        <v>1209</v>
      </c>
      <c r="K367" s="76">
        <v>12231.72</v>
      </c>
      <c r="L367" s="41">
        <v>12231.72</v>
      </c>
      <c r="M367" s="69">
        <f>(L367-K367)/K367</f>
        <v>0</v>
      </c>
      <c r="N367" s="30" t="s">
        <v>1804</v>
      </c>
      <c r="O367" s="31">
        <v>1</v>
      </c>
      <c r="P367" s="72"/>
      <c r="Q367" s="86"/>
      <c r="R367" s="42"/>
      <c r="S367" s="46"/>
      <c r="T367" s="46"/>
      <c r="U367" s="46"/>
      <c r="V367" s="46"/>
      <c r="W367" s="46"/>
    </row>
    <row r="368" spans="1:23" ht="24.95" customHeight="1">
      <c r="A368" s="46"/>
      <c r="B368" s="32">
        <v>1057</v>
      </c>
      <c r="C368" s="16" t="s">
        <v>1219</v>
      </c>
      <c r="D368" s="17" t="s">
        <v>878</v>
      </c>
      <c r="E368" s="35"/>
      <c r="F368" s="43" t="s">
        <v>1130</v>
      </c>
      <c r="G368" s="37" t="s">
        <v>991</v>
      </c>
      <c r="H368" s="37" t="s">
        <v>992</v>
      </c>
      <c r="I368" s="33" t="s">
        <v>993</v>
      </c>
      <c r="J368" s="28" t="s">
        <v>1209</v>
      </c>
      <c r="K368" s="76">
        <v>18671.38</v>
      </c>
      <c r="L368" s="41">
        <v>19791.66</v>
      </c>
      <c r="M368" s="69">
        <f>(L368-K368)/K368</f>
        <v>5.9999850037865371E-2</v>
      </c>
      <c r="N368" s="30" t="s">
        <v>1805</v>
      </c>
      <c r="O368" s="31">
        <v>1</v>
      </c>
      <c r="P368" s="72">
        <v>44872</v>
      </c>
      <c r="Q368" s="86" t="s">
        <v>1899</v>
      </c>
      <c r="R368" s="42">
        <v>18671.38</v>
      </c>
      <c r="S368" s="46"/>
      <c r="T368" s="46"/>
      <c r="U368" s="46"/>
      <c r="V368" s="46"/>
      <c r="W368" s="46"/>
    </row>
    <row r="369" spans="1:23" ht="24.95" customHeight="1">
      <c r="A369" s="46"/>
      <c r="B369" s="32">
        <v>1058</v>
      </c>
      <c r="C369" s="16" t="s">
        <v>1219</v>
      </c>
      <c r="D369" s="17" t="s">
        <v>878</v>
      </c>
      <c r="E369" s="35" t="s">
        <v>179</v>
      </c>
      <c r="F369" s="43" t="s">
        <v>625</v>
      </c>
      <c r="G369" s="37" t="s">
        <v>626</v>
      </c>
      <c r="H369" s="37" t="s">
        <v>627</v>
      </c>
      <c r="I369" s="33" t="s">
        <v>628</v>
      </c>
      <c r="J369" s="28" t="s">
        <v>1209</v>
      </c>
      <c r="K369" s="76">
        <v>1804.88</v>
      </c>
      <c r="L369" s="41">
        <v>2066.59</v>
      </c>
      <c r="M369" s="69">
        <f>(L369-K369)/K369</f>
        <v>0.14500132972829219</v>
      </c>
      <c r="N369" s="30"/>
      <c r="O369" s="31">
        <v>1</v>
      </c>
      <c r="P369" s="72">
        <v>44872</v>
      </c>
      <c r="Q369" s="86" t="s">
        <v>1899</v>
      </c>
      <c r="R369" s="42">
        <v>1804.88</v>
      </c>
      <c r="S369" s="46"/>
      <c r="T369" s="46"/>
      <c r="U369" s="46"/>
      <c r="V369" s="46"/>
      <c r="W369" s="46"/>
    </row>
    <row r="370" spans="1:23" ht="24.95" customHeight="1">
      <c r="A370" s="46"/>
      <c r="B370" s="32">
        <v>1059</v>
      </c>
      <c r="C370" s="16" t="s">
        <v>1219</v>
      </c>
      <c r="D370" s="17" t="s">
        <v>878</v>
      </c>
      <c r="E370" s="35"/>
      <c r="F370" s="43" t="s">
        <v>1131</v>
      </c>
      <c r="G370" s="37" t="s">
        <v>986</v>
      </c>
      <c r="H370" s="37" t="s">
        <v>987</v>
      </c>
      <c r="I370" s="33" t="s">
        <v>988</v>
      </c>
      <c r="J370" s="28" t="s">
        <v>1209</v>
      </c>
      <c r="K370" s="76">
        <v>6255</v>
      </c>
      <c r="L370" s="41">
        <v>6255</v>
      </c>
      <c r="M370" s="69">
        <f>(L370-K370)/K370</f>
        <v>0</v>
      </c>
      <c r="N370" s="30" t="s">
        <v>1806</v>
      </c>
      <c r="O370" s="31">
        <v>1</v>
      </c>
      <c r="P370" s="72">
        <v>44774</v>
      </c>
      <c r="Q370" s="86" t="s">
        <v>1899</v>
      </c>
      <c r="R370" s="42">
        <v>5686</v>
      </c>
      <c r="S370" s="46"/>
      <c r="T370" s="46"/>
      <c r="U370" s="46"/>
      <c r="V370" s="46"/>
      <c r="W370" s="46"/>
    </row>
    <row r="371" spans="1:23" ht="24.95" customHeight="1">
      <c r="A371" s="46"/>
      <c r="B371" s="32">
        <v>1060</v>
      </c>
      <c r="C371" s="16" t="s">
        <v>1219</v>
      </c>
      <c r="D371" s="17" t="s">
        <v>878</v>
      </c>
      <c r="E371" s="73" t="s">
        <v>1500</v>
      </c>
      <c r="F371" s="71" t="s">
        <v>1954</v>
      </c>
      <c r="G371" s="37" t="s">
        <v>1955</v>
      </c>
      <c r="H371" s="37" t="s">
        <v>1956</v>
      </c>
      <c r="I371" s="33" t="s">
        <v>1957</v>
      </c>
      <c r="J371" s="28" t="s">
        <v>1209</v>
      </c>
      <c r="K371" s="76"/>
      <c r="L371" s="41">
        <v>3262.06</v>
      </c>
      <c r="M371" s="69"/>
      <c r="N371" s="30"/>
      <c r="O371" s="31" t="s">
        <v>1027</v>
      </c>
      <c r="P371" s="72"/>
      <c r="Q371" s="86"/>
      <c r="R371" s="42"/>
      <c r="S371" s="46"/>
      <c r="T371" s="46"/>
      <c r="U371" s="46"/>
      <c r="V371" s="46"/>
      <c r="W371" s="46"/>
    </row>
    <row r="372" spans="1:23" ht="24.95" customHeight="1">
      <c r="A372" s="46"/>
      <c r="B372" s="32">
        <v>1061</v>
      </c>
      <c r="C372" s="16" t="s">
        <v>1219</v>
      </c>
      <c r="D372" s="17" t="s">
        <v>878</v>
      </c>
      <c r="E372" s="65" t="s">
        <v>1501</v>
      </c>
      <c r="F372" s="64" t="s">
        <v>844</v>
      </c>
      <c r="G372" s="37" t="s">
        <v>849</v>
      </c>
      <c r="H372" s="37" t="s">
        <v>850</v>
      </c>
      <c r="I372" s="33" t="s">
        <v>994</v>
      </c>
      <c r="J372" s="28" t="s">
        <v>1209</v>
      </c>
      <c r="K372" s="76">
        <v>8014.79</v>
      </c>
      <c r="L372" s="41">
        <v>8014.79</v>
      </c>
      <c r="M372" s="69">
        <f t="shared" ref="M372:M377" si="13">(L372-K372)/K372</f>
        <v>0</v>
      </c>
      <c r="N372" s="30" t="s">
        <v>1807</v>
      </c>
      <c r="O372" s="31">
        <v>1</v>
      </c>
      <c r="P372" s="72">
        <v>44652</v>
      </c>
      <c r="Q372" s="86" t="s">
        <v>1899</v>
      </c>
      <c r="R372" s="42"/>
      <c r="S372" s="46"/>
      <c r="T372" s="46"/>
      <c r="U372" s="46"/>
      <c r="V372" s="46"/>
      <c r="W372" s="46"/>
    </row>
    <row r="373" spans="1:23" ht="24.95" customHeight="1">
      <c r="A373" s="46"/>
      <c r="B373" s="32">
        <v>1062</v>
      </c>
      <c r="C373" s="16" t="s">
        <v>1219</v>
      </c>
      <c r="D373" s="17" t="s">
        <v>878</v>
      </c>
      <c r="E373" s="35" t="s">
        <v>179</v>
      </c>
      <c r="F373" s="43" t="s">
        <v>845</v>
      </c>
      <c r="G373" s="37" t="s">
        <v>851</v>
      </c>
      <c r="H373" s="37" t="s">
        <v>852</v>
      </c>
      <c r="I373" s="33" t="s">
        <v>1229</v>
      </c>
      <c r="J373" s="28" t="s">
        <v>1209</v>
      </c>
      <c r="K373" s="76">
        <v>6357.95</v>
      </c>
      <c r="L373" s="41">
        <v>6357.95</v>
      </c>
      <c r="M373" s="69">
        <f t="shared" si="13"/>
        <v>0</v>
      </c>
      <c r="N373" s="30" t="s">
        <v>1808</v>
      </c>
      <c r="O373" s="31">
        <v>1</v>
      </c>
      <c r="P373" s="72">
        <v>44774</v>
      </c>
      <c r="Q373" s="86" t="s">
        <v>1899</v>
      </c>
      <c r="R373" s="42">
        <v>6055.19</v>
      </c>
      <c r="S373" s="46"/>
      <c r="T373" s="46"/>
      <c r="U373" s="46"/>
      <c r="V373" s="46"/>
      <c r="W373" s="46"/>
    </row>
    <row r="374" spans="1:23" ht="24.95" customHeight="1">
      <c r="A374" s="46"/>
      <c r="B374" s="32">
        <v>1063</v>
      </c>
      <c r="C374" s="16" t="s">
        <v>1219</v>
      </c>
      <c r="D374" s="17" t="s">
        <v>878</v>
      </c>
      <c r="E374" s="35" t="s">
        <v>179</v>
      </c>
      <c r="F374" s="43" t="s">
        <v>843</v>
      </c>
      <c r="G374" s="37" t="s">
        <v>846</v>
      </c>
      <c r="H374" s="37" t="s">
        <v>847</v>
      </c>
      <c r="I374" s="33" t="s">
        <v>848</v>
      </c>
      <c r="J374" s="28" t="s">
        <v>1209</v>
      </c>
      <c r="K374" s="76">
        <v>651.77</v>
      </c>
      <c r="L374" s="41">
        <v>651.77</v>
      </c>
      <c r="M374" s="69">
        <f t="shared" si="13"/>
        <v>0</v>
      </c>
      <c r="N374" s="30" t="s">
        <v>1809</v>
      </c>
      <c r="O374" s="31">
        <v>1</v>
      </c>
      <c r="P374" s="72"/>
      <c r="Q374" s="86"/>
      <c r="R374" s="42"/>
      <c r="S374" s="46"/>
      <c r="T374" s="46"/>
      <c r="U374" s="46"/>
      <c r="V374" s="46"/>
      <c r="W374" s="46"/>
    </row>
    <row r="375" spans="1:23" ht="24.95" customHeight="1">
      <c r="A375" s="46"/>
      <c r="B375" s="32">
        <v>1064</v>
      </c>
      <c r="C375" s="16" t="s">
        <v>1219</v>
      </c>
      <c r="D375" s="17" t="s">
        <v>878</v>
      </c>
      <c r="E375" s="35" t="s">
        <v>179</v>
      </c>
      <c r="F375" s="43" t="s">
        <v>842</v>
      </c>
      <c r="G375" s="37" t="s">
        <v>2</v>
      </c>
      <c r="H375" s="37" t="s">
        <v>3</v>
      </c>
      <c r="I375" s="33" t="s">
        <v>5</v>
      </c>
      <c r="J375" s="28" t="s">
        <v>1209</v>
      </c>
      <c r="K375" s="76">
        <v>891.28</v>
      </c>
      <c r="L375" s="41">
        <v>891.28</v>
      </c>
      <c r="M375" s="69">
        <f t="shared" si="13"/>
        <v>0</v>
      </c>
      <c r="N375" s="30" t="s">
        <v>1776</v>
      </c>
      <c r="O375" s="31">
        <v>6</v>
      </c>
      <c r="P375" s="72"/>
      <c r="Q375" s="86"/>
      <c r="R375" s="42"/>
      <c r="S375" s="46"/>
      <c r="T375" s="46"/>
      <c r="U375" s="46"/>
      <c r="V375" s="46"/>
      <c r="W375" s="46"/>
    </row>
    <row r="376" spans="1:23" ht="24.95" customHeight="1">
      <c r="A376" s="46"/>
      <c r="B376" s="32">
        <v>1065</v>
      </c>
      <c r="C376" s="16" t="s">
        <v>1219</v>
      </c>
      <c r="D376" s="17" t="s">
        <v>878</v>
      </c>
      <c r="E376" s="65" t="s">
        <v>1501</v>
      </c>
      <c r="F376" s="64" t="s">
        <v>1132</v>
      </c>
      <c r="G376" s="37" t="s">
        <v>1006</v>
      </c>
      <c r="H376" s="37" t="s">
        <v>1005</v>
      </c>
      <c r="I376" s="33" t="s">
        <v>1138</v>
      </c>
      <c r="J376" s="28" t="s">
        <v>1209</v>
      </c>
      <c r="K376" s="76">
        <v>2857.9</v>
      </c>
      <c r="L376" s="41">
        <v>2857.9</v>
      </c>
      <c r="M376" s="69">
        <f t="shared" si="13"/>
        <v>0</v>
      </c>
      <c r="N376" s="30" t="s">
        <v>1810</v>
      </c>
      <c r="O376" s="31">
        <v>1</v>
      </c>
      <c r="P376" s="72">
        <v>44652</v>
      </c>
      <c r="Q376" s="86" t="s">
        <v>1899</v>
      </c>
      <c r="R376" s="42"/>
      <c r="S376" s="46"/>
      <c r="T376" s="46"/>
      <c r="U376" s="46"/>
      <c r="V376" s="46"/>
      <c r="W376" s="46"/>
    </row>
    <row r="377" spans="1:23" ht="24.95" customHeight="1">
      <c r="A377" s="46"/>
      <c r="B377" s="32">
        <v>1066</v>
      </c>
      <c r="C377" s="16" t="s">
        <v>1219</v>
      </c>
      <c r="D377" s="17" t="s">
        <v>878</v>
      </c>
      <c r="E377" s="34"/>
      <c r="F377" s="43" t="s">
        <v>1287</v>
      </c>
      <c r="G377" s="37" t="s">
        <v>1289</v>
      </c>
      <c r="H377" s="37" t="s">
        <v>1288</v>
      </c>
      <c r="I377" s="33" t="s">
        <v>1446</v>
      </c>
      <c r="J377" s="28" t="s">
        <v>1209</v>
      </c>
      <c r="K377" s="76">
        <v>487</v>
      </c>
      <c r="L377" s="41">
        <v>487</v>
      </c>
      <c r="M377" s="69">
        <f t="shared" si="13"/>
        <v>0</v>
      </c>
      <c r="N377" s="30" t="s">
        <v>1811</v>
      </c>
      <c r="O377" s="31" t="s">
        <v>1027</v>
      </c>
      <c r="P377" s="72">
        <v>44652</v>
      </c>
      <c r="Q377" s="86" t="s">
        <v>1899</v>
      </c>
      <c r="R377" s="42">
        <v>459</v>
      </c>
      <c r="S377" s="46"/>
      <c r="T377" s="46"/>
      <c r="U377" s="46"/>
      <c r="V377" s="46"/>
      <c r="W377" s="46"/>
    </row>
    <row r="378" spans="1:23" ht="24.95" customHeight="1">
      <c r="A378" s="46"/>
      <c r="B378" s="32">
        <v>1067</v>
      </c>
      <c r="C378" s="16" t="s">
        <v>1219</v>
      </c>
      <c r="D378" s="17" t="s">
        <v>878</v>
      </c>
      <c r="E378" s="84" t="s">
        <v>1500</v>
      </c>
      <c r="F378" s="71" t="s">
        <v>1958</v>
      </c>
      <c r="G378" s="37" t="s">
        <v>1959</v>
      </c>
      <c r="H378" s="37" t="s">
        <v>1960</v>
      </c>
      <c r="I378" s="33" t="s">
        <v>1961</v>
      </c>
      <c r="J378" s="28" t="s">
        <v>1209</v>
      </c>
      <c r="K378" s="76"/>
      <c r="L378" s="41">
        <v>1242.26</v>
      </c>
      <c r="M378" s="69"/>
      <c r="N378" s="30"/>
      <c r="O378" s="31" t="s">
        <v>1027</v>
      </c>
      <c r="P378" s="72"/>
      <c r="Q378" s="86"/>
      <c r="R378" s="42"/>
      <c r="S378" s="46"/>
      <c r="T378" s="46"/>
      <c r="U378" s="46"/>
      <c r="V378" s="46"/>
      <c r="W378" s="46"/>
    </row>
    <row r="379" spans="1:23" ht="24.95" customHeight="1">
      <c r="A379" s="46"/>
      <c r="B379" s="32">
        <v>1068</v>
      </c>
      <c r="C379" s="16" t="s">
        <v>1219</v>
      </c>
      <c r="D379" s="17" t="s">
        <v>878</v>
      </c>
      <c r="E379" s="65" t="s">
        <v>1501</v>
      </c>
      <c r="F379" s="64" t="s">
        <v>1133</v>
      </c>
      <c r="G379" s="37" t="s">
        <v>910</v>
      </c>
      <c r="H379" s="37" t="s">
        <v>1007</v>
      </c>
      <c r="I379" s="33" t="s">
        <v>1135</v>
      </c>
      <c r="J379" s="28" t="s">
        <v>1209</v>
      </c>
      <c r="K379" s="76">
        <v>1077.6400000000001</v>
      </c>
      <c r="L379" s="41">
        <v>1077.6400000000001</v>
      </c>
      <c r="M379" s="69">
        <f>(L379-K379)/K379</f>
        <v>0</v>
      </c>
      <c r="N379" s="30" t="s">
        <v>1812</v>
      </c>
      <c r="O379" s="31">
        <v>1</v>
      </c>
      <c r="P379" s="72"/>
      <c r="Q379" s="86"/>
      <c r="R379" s="42"/>
      <c r="S379" s="46"/>
      <c r="T379" s="46"/>
      <c r="U379" s="46"/>
      <c r="V379" s="46"/>
      <c r="W379" s="46"/>
    </row>
    <row r="380" spans="1:23" ht="24.95" customHeight="1">
      <c r="A380" s="46"/>
      <c r="B380" s="32">
        <v>1069</v>
      </c>
      <c r="C380" s="16" t="s">
        <v>1219</v>
      </c>
      <c r="D380" s="17" t="s">
        <v>878</v>
      </c>
      <c r="E380" s="35"/>
      <c r="F380" s="43" t="s">
        <v>922</v>
      </c>
      <c r="G380" s="37" t="s">
        <v>896</v>
      </c>
      <c r="H380" s="37" t="s">
        <v>898</v>
      </c>
      <c r="I380" s="33" t="s">
        <v>1426</v>
      </c>
      <c r="J380" s="28" t="s">
        <v>1209</v>
      </c>
      <c r="K380" s="76">
        <v>277.95</v>
      </c>
      <c r="L380" s="41">
        <v>277.95</v>
      </c>
      <c r="M380" s="69">
        <f>(L380-K380)/K380</f>
        <v>0</v>
      </c>
      <c r="N380" s="30" t="s">
        <v>1790</v>
      </c>
      <c r="O380" s="31">
        <v>1</v>
      </c>
      <c r="P380" s="72">
        <v>44652</v>
      </c>
      <c r="Q380" s="86" t="s">
        <v>1899</v>
      </c>
      <c r="R380" s="42">
        <v>264.70999999999998</v>
      </c>
      <c r="S380" s="46"/>
      <c r="T380" s="46"/>
      <c r="U380" s="46"/>
      <c r="V380" s="46"/>
      <c r="W380" s="46"/>
    </row>
    <row r="381" spans="1:23" ht="24.95" customHeight="1">
      <c r="A381" s="46"/>
      <c r="B381" s="32">
        <v>1070</v>
      </c>
      <c r="C381" s="16" t="s">
        <v>1219</v>
      </c>
      <c r="D381" s="17" t="s">
        <v>878</v>
      </c>
      <c r="E381" s="35"/>
      <c r="F381" s="43" t="s">
        <v>925</v>
      </c>
      <c r="G381" s="37" t="s">
        <v>900</v>
      </c>
      <c r="H381" s="37" t="s">
        <v>901</v>
      </c>
      <c r="I381" s="33" t="s">
        <v>1445</v>
      </c>
      <c r="J381" s="28" t="s">
        <v>1209</v>
      </c>
      <c r="K381" s="76">
        <v>160.88999999999999</v>
      </c>
      <c r="L381" s="41">
        <v>174.57</v>
      </c>
      <c r="M381" s="69">
        <f>(L381-K381)/K381</f>
        <v>8.5027037106097381E-2</v>
      </c>
      <c r="N381" s="30" t="s">
        <v>1795</v>
      </c>
      <c r="O381" s="31">
        <v>1</v>
      </c>
      <c r="P381" s="72">
        <v>44872</v>
      </c>
      <c r="Q381" s="86" t="s">
        <v>1899</v>
      </c>
      <c r="R381" s="42">
        <v>160.88999999999999</v>
      </c>
      <c r="S381" s="46"/>
      <c r="T381" s="46"/>
      <c r="U381" s="46"/>
      <c r="V381" s="46"/>
      <c r="W381" s="46"/>
    </row>
    <row r="382" spans="1:23" ht="24.95" customHeight="1">
      <c r="A382" s="46"/>
      <c r="B382" s="32">
        <v>1071</v>
      </c>
      <c r="C382" s="16" t="s">
        <v>1219</v>
      </c>
      <c r="D382" s="17" t="s">
        <v>878</v>
      </c>
      <c r="E382" s="35"/>
      <c r="F382" s="43" t="s">
        <v>1136</v>
      </c>
      <c r="G382" s="37" t="s">
        <v>909</v>
      </c>
      <c r="H382" s="37" t="s">
        <v>911</v>
      </c>
      <c r="I382" s="33" t="s">
        <v>912</v>
      </c>
      <c r="J382" s="28" t="s">
        <v>1209</v>
      </c>
      <c r="K382" s="76">
        <v>846.74</v>
      </c>
      <c r="L382" s="41">
        <v>918.71</v>
      </c>
      <c r="M382" s="69">
        <f>(L382-K382)/K382</f>
        <v>8.4996575099794539E-2</v>
      </c>
      <c r="N382" s="30"/>
      <c r="O382" s="31">
        <v>1</v>
      </c>
      <c r="P382" s="72">
        <v>44872</v>
      </c>
      <c r="Q382" s="86"/>
      <c r="R382" s="42">
        <v>846.74</v>
      </c>
      <c r="S382" s="46"/>
      <c r="T382" s="46"/>
      <c r="U382" s="46"/>
      <c r="V382" s="46"/>
      <c r="W382" s="46"/>
    </row>
    <row r="383" spans="1:23" ht="24.95" customHeight="1">
      <c r="A383" s="46"/>
      <c r="B383" s="32">
        <v>1072</v>
      </c>
      <c r="C383" s="16" t="s">
        <v>1219</v>
      </c>
      <c r="D383" s="17" t="s">
        <v>878</v>
      </c>
      <c r="E383" s="65" t="s">
        <v>1501</v>
      </c>
      <c r="F383" s="64" t="s">
        <v>1137</v>
      </c>
      <c r="G383" s="37" t="s">
        <v>1447</v>
      </c>
      <c r="H383" s="37" t="s">
        <v>913</v>
      </c>
      <c r="I383" s="33" t="s">
        <v>1448</v>
      </c>
      <c r="J383" s="28" t="s">
        <v>1209</v>
      </c>
      <c r="K383" s="76">
        <v>284.14</v>
      </c>
      <c r="L383" s="41">
        <v>284.14</v>
      </c>
      <c r="M383" s="69">
        <f>(L383-K383)/K383</f>
        <v>0</v>
      </c>
      <c r="N383" s="30"/>
      <c r="O383" s="31">
        <v>1</v>
      </c>
      <c r="P383" s="72"/>
      <c r="Q383" s="86"/>
      <c r="R383" s="42"/>
      <c r="S383" s="46"/>
      <c r="T383" s="46"/>
      <c r="U383" s="46"/>
      <c r="V383" s="46"/>
      <c r="W383" s="46"/>
    </row>
    <row r="384" spans="1:23" ht="24.95" customHeight="1">
      <c r="A384" s="46"/>
      <c r="B384" s="32">
        <v>1073</v>
      </c>
      <c r="C384" s="16" t="s">
        <v>1219</v>
      </c>
      <c r="D384" s="17" t="s">
        <v>878</v>
      </c>
      <c r="E384" s="84" t="s">
        <v>1500</v>
      </c>
      <c r="F384" s="71" t="s">
        <v>1962</v>
      </c>
      <c r="G384" s="37" t="s">
        <v>1963</v>
      </c>
      <c r="H384" s="37" t="s">
        <v>1964</v>
      </c>
      <c r="I384" s="33" t="s">
        <v>1965</v>
      </c>
      <c r="J384" s="28" t="s">
        <v>1209</v>
      </c>
      <c r="K384" s="76"/>
      <c r="L384" s="41">
        <v>429.29</v>
      </c>
      <c r="M384" s="69"/>
      <c r="N384" s="30"/>
      <c r="O384" s="31" t="s">
        <v>1027</v>
      </c>
      <c r="P384" s="72"/>
      <c r="Q384" s="86"/>
      <c r="R384" s="42"/>
      <c r="S384" s="46"/>
      <c r="T384" s="46"/>
      <c r="U384" s="46"/>
      <c r="V384" s="46"/>
      <c r="W384" s="46"/>
    </row>
    <row r="385" spans="1:23" ht="24.95" customHeight="1">
      <c r="A385" s="46"/>
      <c r="B385" s="32">
        <v>1074</v>
      </c>
      <c r="C385" s="16" t="s">
        <v>1219</v>
      </c>
      <c r="D385" s="17" t="s">
        <v>878</v>
      </c>
      <c r="E385" s="84" t="s">
        <v>1500</v>
      </c>
      <c r="F385" s="71" t="s">
        <v>1969</v>
      </c>
      <c r="G385" s="37" t="s">
        <v>1966</v>
      </c>
      <c r="H385" s="37" t="s">
        <v>1967</v>
      </c>
      <c r="I385" s="33" t="s">
        <v>1968</v>
      </c>
      <c r="J385" s="28" t="s">
        <v>1209</v>
      </c>
      <c r="K385" s="76"/>
      <c r="L385" s="41">
        <v>185</v>
      </c>
      <c r="M385" s="69"/>
      <c r="N385" s="30"/>
      <c r="O385" s="31" t="s">
        <v>1027</v>
      </c>
      <c r="P385" s="72"/>
      <c r="Q385" s="86"/>
      <c r="R385" s="42"/>
      <c r="S385" s="46"/>
      <c r="T385" s="46"/>
      <c r="U385" s="46"/>
      <c r="V385" s="46"/>
      <c r="W385" s="46"/>
    </row>
    <row r="386" spans="1:23" ht="24.95" customHeight="1">
      <c r="A386" s="46"/>
      <c r="B386" s="32">
        <v>1075</v>
      </c>
      <c r="C386" s="16" t="s">
        <v>1219</v>
      </c>
      <c r="D386" s="17" t="s">
        <v>878</v>
      </c>
      <c r="E386" s="35"/>
      <c r="F386" s="43" t="s">
        <v>1214</v>
      </c>
      <c r="G386" s="37" t="s">
        <v>1167</v>
      </c>
      <c r="H386" s="37" t="s">
        <v>1165</v>
      </c>
      <c r="I386" s="33" t="s">
        <v>1216</v>
      </c>
      <c r="J386" s="28" t="s">
        <v>1209</v>
      </c>
      <c r="K386" s="76">
        <v>1424.6</v>
      </c>
      <c r="L386" s="41">
        <v>1631.17</v>
      </c>
      <c r="M386" s="69">
        <f t="shared" ref="M386:M404" si="14">(L386-K386)/K386</f>
        <v>0.145002105854275</v>
      </c>
      <c r="N386" s="30" t="s">
        <v>1813</v>
      </c>
      <c r="O386" s="31">
        <v>1</v>
      </c>
      <c r="P386" s="72">
        <v>44872</v>
      </c>
      <c r="Q386" s="86" t="s">
        <v>1899</v>
      </c>
      <c r="R386" s="42">
        <v>1424.6</v>
      </c>
      <c r="S386" s="46"/>
      <c r="T386" s="46"/>
      <c r="U386" s="46"/>
      <c r="V386" s="46"/>
      <c r="W386" s="46"/>
    </row>
    <row r="387" spans="1:23" s="20" customFormat="1" ht="24.95" customHeight="1">
      <c r="A387" s="59"/>
      <c r="B387" s="32">
        <v>1076</v>
      </c>
      <c r="C387" s="16" t="s">
        <v>1219</v>
      </c>
      <c r="D387" s="17" t="s">
        <v>878</v>
      </c>
      <c r="E387" s="35"/>
      <c r="F387" s="43" t="s">
        <v>956</v>
      </c>
      <c r="G387" s="37" t="s">
        <v>957</v>
      </c>
      <c r="H387" s="37" t="s">
        <v>958</v>
      </c>
      <c r="I387" s="33" t="s">
        <v>1217</v>
      </c>
      <c r="J387" s="28" t="s">
        <v>1209</v>
      </c>
      <c r="K387" s="76">
        <v>1468.14</v>
      </c>
      <c r="L387" s="41">
        <v>1681.01</v>
      </c>
      <c r="M387" s="69">
        <f t="shared" si="14"/>
        <v>0.14499298432029634</v>
      </c>
      <c r="N387" s="30" t="s">
        <v>1814</v>
      </c>
      <c r="O387" s="31">
        <v>1</v>
      </c>
      <c r="P387" s="72">
        <v>44872</v>
      </c>
      <c r="Q387" s="86" t="s">
        <v>1899</v>
      </c>
      <c r="R387" s="42">
        <v>1468.14</v>
      </c>
      <c r="S387" s="59"/>
      <c r="T387" s="59"/>
      <c r="U387" s="59"/>
      <c r="V387" s="59"/>
      <c r="W387" s="59"/>
    </row>
    <row r="388" spans="1:23" ht="24.95" customHeight="1">
      <c r="A388" s="46"/>
      <c r="B388" s="32">
        <v>1077</v>
      </c>
      <c r="C388" s="16" t="s">
        <v>1219</v>
      </c>
      <c r="D388" s="17" t="s">
        <v>878</v>
      </c>
      <c r="E388" s="35"/>
      <c r="F388" s="43" t="s">
        <v>1472</v>
      </c>
      <c r="G388" s="37" t="s">
        <v>1168</v>
      </c>
      <c r="H388" s="37" t="s">
        <v>1166</v>
      </c>
      <c r="I388" s="33" t="s">
        <v>1215</v>
      </c>
      <c r="J388" s="28" t="s">
        <v>1209</v>
      </c>
      <c r="K388" s="76">
        <v>2553.9</v>
      </c>
      <c r="L388" s="41">
        <v>2924.21</v>
      </c>
      <c r="M388" s="69">
        <f t="shared" si="14"/>
        <v>0.14499784643094871</v>
      </c>
      <c r="N388" s="30"/>
      <c r="O388" s="31">
        <v>1</v>
      </c>
      <c r="P388" s="72">
        <v>44872</v>
      </c>
      <c r="Q388" s="86" t="s">
        <v>1899</v>
      </c>
      <c r="R388" s="42">
        <v>2553.9</v>
      </c>
      <c r="S388" s="46"/>
      <c r="T388" s="46"/>
      <c r="U388" s="46"/>
      <c r="V388" s="46"/>
      <c r="W388" s="46"/>
    </row>
    <row r="389" spans="1:23" ht="24.95" customHeight="1">
      <c r="A389" s="46"/>
      <c r="B389" s="32">
        <v>1078</v>
      </c>
      <c r="C389" s="16" t="s">
        <v>1219</v>
      </c>
      <c r="D389" s="17" t="s">
        <v>878</v>
      </c>
      <c r="E389" s="35" t="s">
        <v>179</v>
      </c>
      <c r="F389" s="43" t="s">
        <v>629</v>
      </c>
      <c r="G389" s="37" t="s">
        <v>630</v>
      </c>
      <c r="H389" s="37" t="s">
        <v>631</v>
      </c>
      <c r="I389" s="33" t="s">
        <v>632</v>
      </c>
      <c r="J389" s="28" t="s">
        <v>1209</v>
      </c>
      <c r="K389" s="76">
        <v>50.7</v>
      </c>
      <c r="L389" s="41">
        <v>56.53</v>
      </c>
      <c r="M389" s="69">
        <f t="shared" si="14"/>
        <v>0.1149901380670611</v>
      </c>
      <c r="N389" s="30" t="s">
        <v>1815</v>
      </c>
      <c r="O389" s="31">
        <v>1</v>
      </c>
      <c r="P389" s="72">
        <v>44872</v>
      </c>
      <c r="Q389" s="86" t="s">
        <v>1899</v>
      </c>
      <c r="R389" s="42">
        <v>50.7</v>
      </c>
      <c r="S389" s="46"/>
      <c r="T389" s="46"/>
      <c r="U389" s="46"/>
      <c r="V389" s="46"/>
      <c r="W389" s="46"/>
    </row>
    <row r="390" spans="1:23" ht="24.95" customHeight="1">
      <c r="A390" s="46"/>
      <c r="B390" s="32">
        <v>1079</v>
      </c>
      <c r="C390" s="16" t="s">
        <v>1219</v>
      </c>
      <c r="D390" s="17" t="s">
        <v>878</v>
      </c>
      <c r="E390" s="35" t="s">
        <v>179</v>
      </c>
      <c r="F390" s="43" t="s">
        <v>633</v>
      </c>
      <c r="G390" s="37" t="s">
        <v>634</v>
      </c>
      <c r="H390" s="37" t="s">
        <v>635</v>
      </c>
      <c r="I390" s="33" t="s">
        <v>636</v>
      </c>
      <c r="J390" s="28" t="s">
        <v>1209</v>
      </c>
      <c r="K390" s="76">
        <v>46.58</v>
      </c>
      <c r="L390" s="41">
        <v>51.94</v>
      </c>
      <c r="M390" s="69">
        <f t="shared" si="14"/>
        <v>0.1150708458565908</v>
      </c>
      <c r="N390" s="30" t="s">
        <v>1816</v>
      </c>
      <c r="O390" s="31">
        <v>1</v>
      </c>
      <c r="P390" s="72">
        <v>44872</v>
      </c>
      <c r="Q390" s="86" t="s">
        <v>1899</v>
      </c>
      <c r="R390" s="42">
        <v>46.58</v>
      </c>
      <c r="S390" s="46"/>
      <c r="T390" s="46"/>
      <c r="U390" s="46"/>
      <c r="V390" s="46"/>
      <c r="W390" s="46"/>
    </row>
    <row r="391" spans="1:23" s="18" customFormat="1" ht="24.95" customHeight="1">
      <c r="A391" s="46"/>
      <c r="B391" s="32">
        <v>1080</v>
      </c>
      <c r="C391" s="16" t="s">
        <v>1219</v>
      </c>
      <c r="D391" s="17" t="s">
        <v>878</v>
      </c>
      <c r="E391" s="35" t="s">
        <v>179</v>
      </c>
      <c r="F391" s="43" t="s">
        <v>637</v>
      </c>
      <c r="G391" s="37" t="s">
        <v>638</v>
      </c>
      <c r="H391" s="37" t="s">
        <v>639</v>
      </c>
      <c r="I391" s="33" t="s">
        <v>640</v>
      </c>
      <c r="J391" s="28" t="s">
        <v>1209</v>
      </c>
      <c r="K391" s="76">
        <v>79.86</v>
      </c>
      <c r="L391" s="41">
        <v>89.04</v>
      </c>
      <c r="M391" s="69">
        <f t="shared" si="14"/>
        <v>0.11495116453794148</v>
      </c>
      <c r="N391" s="30" t="s">
        <v>1817</v>
      </c>
      <c r="O391" s="31">
        <v>1</v>
      </c>
      <c r="P391" s="72">
        <v>44872</v>
      </c>
      <c r="Q391" s="86" t="s">
        <v>1899</v>
      </c>
      <c r="R391" s="42">
        <v>79.86</v>
      </c>
      <c r="S391" s="46"/>
      <c r="T391" s="46"/>
      <c r="U391" s="46"/>
      <c r="V391" s="46"/>
      <c r="W391" s="46"/>
    </row>
    <row r="392" spans="1:23" s="18" customFormat="1" ht="24.95" customHeight="1">
      <c r="A392" s="46"/>
      <c r="B392" s="32">
        <v>1081</v>
      </c>
      <c r="C392" s="16" t="s">
        <v>1219</v>
      </c>
      <c r="D392" s="17" t="s">
        <v>878</v>
      </c>
      <c r="E392" s="35" t="s">
        <v>179</v>
      </c>
      <c r="F392" s="43" t="s">
        <v>641</v>
      </c>
      <c r="G392" s="37" t="s">
        <v>642</v>
      </c>
      <c r="H392" s="37" t="s">
        <v>643</v>
      </c>
      <c r="I392" s="33" t="s">
        <v>644</v>
      </c>
      <c r="J392" s="28" t="s">
        <v>1209</v>
      </c>
      <c r="K392" s="76">
        <v>74.08</v>
      </c>
      <c r="L392" s="41">
        <v>82.6</v>
      </c>
      <c r="M392" s="69">
        <f t="shared" si="14"/>
        <v>0.11501079913606907</v>
      </c>
      <c r="N392" s="30" t="s">
        <v>1818</v>
      </c>
      <c r="O392" s="31">
        <v>1</v>
      </c>
      <c r="P392" s="72">
        <v>44872</v>
      </c>
      <c r="Q392" s="86" t="s">
        <v>1899</v>
      </c>
      <c r="R392" s="42">
        <v>74.08</v>
      </c>
      <c r="S392" s="46"/>
      <c r="T392" s="46"/>
      <c r="U392" s="46"/>
      <c r="V392" s="46"/>
      <c r="W392" s="46"/>
    </row>
    <row r="393" spans="1:23" ht="24.95" customHeight="1">
      <c r="A393" s="46"/>
      <c r="B393" s="32">
        <v>1082</v>
      </c>
      <c r="C393" s="16" t="s">
        <v>1219</v>
      </c>
      <c r="D393" s="17" t="s">
        <v>878</v>
      </c>
      <c r="E393" s="35"/>
      <c r="F393" s="43" t="s">
        <v>808</v>
      </c>
      <c r="G393" s="37" t="s">
        <v>809</v>
      </c>
      <c r="H393" s="37" t="s">
        <v>810</v>
      </c>
      <c r="I393" s="33" t="s">
        <v>811</v>
      </c>
      <c r="J393" s="28" t="s">
        <v>1209</v>
      </c>
      <c r="K393" s="76">
        <v>34.619999999999997</v>
      </c>
      <c r="L393" s="41">
        <v>38.6</v>
      </c>
      <c r="M393" s="69">
        <f t="shared" si="14"/>
        <v>0.1149624494511844</v>
      </c>
      <c r="N393" s="30" t="s">
        <v>1688</v>
      </c>
      <c r="O393" s="31">
        <v>12</v>
      </c>
      <c r="P393" s="72">
        <v>44872</v>
      </c>
      <c r="Q393" s="86" t="s">
        <v>1899</v>
      </c>
      <c r="R393" s="42">
        <v>34.619999999999997</v>
      </c>
      <c r="S393" s="46"/>
      <c r="T393" s="46"/>
      <c r="U393" s="46"/>
      <c r="V393" s="46"/>
      <c r="W393" s="46"/>
    </row>
    <row r="394" spans="1:23" ht="24.95" customHeight="1">
      <c r="A394" s="46"/>
      <c r="B394" s="32">
        <v>1083</v>
      </c>
      <c r="C394" s="16" t="s">
        <v>1219</v>
      </c>
      <c r="D394" s="17" t="s">
        <v>878</v>
      </c>
      <c r="E394" s="35"/>
      <c r="F394" s="43" t="s">
        <v>812</v>
      </c>
      <c r="G394" s="37" t="s">
        <v>813</v>
      </c>
      <c r="H394" s="37" t="s">
        <v>814</v>
      </c>
      <c r="I394" s="33" t="s">
        <v>815</v>
      </c>
      <c r="J394" s="28" t="s">
        <v>1209</v>
      </c>
      <c r="K394" s="76">
        <v>54.48</v>
      </c>
      <c r="L394" s="41">
        <v>60.75</v>
      </c>
      <c r="M394" s="69">
        <f t="shared" si="14"/>
        <v>0.11508810572687231</v>
      </c>
      <c r="N394" s="30" t="s">
        <v>1689</v>
      </c>
      <c r="O394" s="31">
        <v>12</v>
      </c>
      <c r="P394" s="72">
        <v>44872</v>
      </c>
      <c r="Q394" s="86" t="s">
        <v>1899</v>
      </c>
      <c r="R394" s="42">
        <v>54.48</v>
      </c>
      <c r="S394" s="46"/>
      <c r="T394" s="46"/>
      <c r="U394" s="46"/>
      <c r="V394" s="46"/>
      <c r="W394" s="46"/>
    </row>
    <row r="395" spans="1:23" ht="24.95" customHeight="1">
      <c r="A395" s="46"/>
      <c r="B395" s="32">
        <v>1084</v>
      </c>
      <c r="C395" s="16" t="s">
        <v>1219</v>
      </c>
      <c r="D395" s="17" t="s">
        <v>878</v>
      </c>
      <c r="E395" s="35"/>
      <c r="F395" s="43" t="s">
        <v>645</v>
      </c>
      <c r="G395" s="37" t="s">
        <v>646</v>
      </c>
      <c r="H395" s="37" t="s">
        <v>647</v>
      </c>
      <c r="I395" s="33" t="s">
        <v>1515</v>
      </c>
      <c r="J395" s="28" t="s">
        <v>1209</v>
      </c>
      <c r="K395" s="76">
        <v>14.13</v>
      </c>
      <c r="L395" s="41">
        <v>16.03</v>
      </c>
      <c r="M395" s="69">
        <f t="shared" si="14"/>
        <v>0.13446567586694977</v>
      </c>
      <c r="N395" s="30" t="s">
        <v>1819</v>
      </c>
      <c r="O395" s="31">
        <v>20</v>
      </c>
      <c r="P395" s="72">
        <v>44872</v>
      </c>
      <c r="Q395" s="86" t="s">
        <v>1899</v>
      </c>
      <c r="R395" s="42">
        <v>14.13</v>
      </c>
      <c r="S395" s="46"/>
      <c r="T395" s="46"/>
      <c r="U395" s="46"/>
      <c r="V395" s="46"/>
      <c r="W395" s="46"/>
    </row>
    <row r="396" spans="1:23" s="18" customFormat="1" ht="24.95" customHeight="1">
      <c r="A396" s="46"/>
      <c r="B396" s="32">
        <v>1085</v>
      </c>
      <c r="C396" s="16" t="s">
        <v>1219</v>
      </c>
      <c r="D396" s="17" t="s">
        <v>878</v>
      </c>
      <c r="E396" s="35"/>
      <c r="F396" s="43" t="s">
        <v>648</v>
      </c>
      <c r="G396" s="37" t="s">
        <v>649</v>
      </c>
      <c r="H396" s="37" t="s">
        <v>650</v>
      </c>
      <c r="I396" s="33" t="s">
        <v>1845</v>
      </c>
      <c r="J396" s="28" t="s">
        <v>1209</v>
      </c>
      <c r="K396" s="76">
        <v>14.13</v>
      </c>
      <c r="L396" s="41">
        <v>16.03</v>
      </c>
      <c r="M396" s="69">
        <f t="shared" si="14"/>
        <v>0.13446567586694977</v>
      </c>
      <c r="N396" s="30" t="s">
        <v>1820</v>
      </c>
      <c r="O396" s="31">
        <v>20</v>
      </c>
      <c r="P396" s="72">
        <v>44872</v>
      </c>
      <c r="Q396" s="86" t="s">
        <v>1899</v>
      </c>
      <c r="R396" s="42">
        <v>14.13</v>
      </c>
      <c r="S396" s="46"/>
      <c r="T396" s="46"/>
      <c r="U396" s="46"/>
      <c r="V396" s="46"/>
      <c r="W396" s="46"/>
    </row>
    <row r="397" spans="1:23" s="18" customFormat="1" ht="24.95" customHeight="1">
      <c r="A397" s="46"/>
      <c r="B397" s="32">
        <v>1086</v>
      </c>
      <c r="C397" s="16" t="s">
        <v>1219</v>
      </c>
      <c r="D397" s="17" t="s">
        <v>878</v>
      </c>
      <c r="E397" s="35"/>
      <c r="F397" s="43" t="s">
        <v>651</v>
      </c>
      <c r="G397" s="37" t="s">
        <v>652</v>
      </c>
      <c r="H397" s="37" t="s">
        <v>653</v>
      </c>
      <c r="I397" s="33" t="s">
        <v>1846</v>
      </c>
      <c r="J397" s="28" t="s">
        <v>1209</v>
      </c>
      <c r="K397" s="76">
        <v>14.13</v>
      </c>
      <c r="L397" s="41">
        <v>16.03</v>
      </c>
      <c r="M397" s="69">
        <f t="shared" si="14"/>
        <v>0.13446567586694977</v>
      </c>
      <c r="N397" s="30" t="s">
        <v>1821</v>
      </c>
      <c r="O397" s="31">
        <v>20</v>
      </c>
      <c r="P397" s="72">
        <v>44872</v>
      </c>
      <c r="Q397" s="86" t="s">
        <v>1899</v>
      </c>
      <c r="R397" s="42">
        <v>14.13</v>
      </c>
      <c r="S397" s="46"/>
      <c r="T397" s="46"/>
      <c r="U397" s="46"/>
      <c r="V397" s="46"/>
      <c r="W397" s="46"/>
    </row>
    <row r="398" spans="1:23" s="18" customFormat="1" ht="24.95" customHeight="1">
      <c r="A398" s="46"/>
      <c r="B398" s="32">
        <v>1087</v>
      </c>
      <c r="C398" s="16" t="s">
        <v>1219</v>
      </c>
      <c r="D398" s="17" t="s">
        <v>878</v>
      </c>
      <c r="E398" s="35"/>
      <c r="F398" s="43" t="s">
        <v>654</v>
      </c>
      <c r="G398" s="37" t="s">
        <v>655</v>
      </c>
      <c r="H398" s="37" t="s">
        <v>656</v>
      </c>
      <c r="I398" s="33" t="s">
        <v>1847</v>
      </c>
      <c r="J398" s="28" t="s">
        <v>1209</v>
      </c>
      <c r="K398" s="76">
        <v>14.13</v>
      </c>
      <c r="L398" s="41">
        <v>16.03</v>
      </c>
      <c r="M398" s="69">
        <f t="shared" si="14"/>
        <v>0.13446567586694977</v>
      </c>
      <c r="N398" s="30" t="s">
        <v>1822</v>
      </c>
      <c r="O398" s="31">
        <v>20</v>
      </c>
      <c r="P398" s="72">
        <v>44872</v>
      </c>
      <c r="Q398" s="86" t="s">
        <v>1899</v>
      </c>
      <c r="R398" s="42">
        <v>14.13</v>
      </c>
      <c r="S398" s="46"/>
      <c r="T398" s="46"/>
      <c r="U398" s="46"/>
      <c r="V398" s="46"/>
      <c r="W398" s="46"/>
    </row>
    <row r="399" spans="1:23" s="18" customFormat="1" ht="24.95" customHeight="1">
      <c r="A399" s="46"/>
      <c r="B399" s="32">
        <v>1088</v>
      </c>
      <c r="C399" s="16" t="s">
        <v>1219</v>
      </c>
      <c r="D399" s="17" t="s">
        <v>878</v>
      </c>
      <c r="E399" s="35"/>
      <c r="F399" s="43" t="s">
        <v>657</v>
      </c>
      <c r="G399" s="37" t="s">
        <v>658</v>
      </c>
      <c r="H399" s="37" t="s">
        <v>659</v>
      </c>
      <c r="I399" s="33" t="s">
        <v>1516</v>
      </c>
      <c r="J399" s="28" t="s">
        <v>1209</v>
      </c>
      <c r="K399" s="76">
        <v>14.13</v>
      </c>
      <c r="L399" s="41">
        <v>16.03</v>
      </c>
      <c r="M399" s="69">
        <f t="shared" si="14"/>
        <v>0.13446567586694977</v>
      </c>
      <c r="N399" s="30" t="s">
        <v>1823</v>
      </c>
      <c r="O399" s="31">
        <v>20</v>
      </c>
      <c r="P399" s="72">
        <v>44872</v>
      </c>
      <c r="Q399" s="86" t="s">
        <v>1899</v>
      </c>
      <c r="R399" s="42">
        <v>14.13</v>
      </c>
      <c r="S399" s="46"/>
      <c r="T399" s="46"/>
      <c r="U399" s="46"/>
      <c r="V399" s="46"/>
      <c r="W399" s="46"/>
    </row>
    <row r="400" spans="1:23" s="18" customFormat="1" ht="24.95" customHeight="1">
      <c r="A400" s="46"/>
      <c r="B400" s="32">
        <v>1089</v>
      </c>
      <c r="C400" s="16" t="s">
        <v>1219</v>
      </c>
      <c r="D400" s="17" t="s">
        <v>878</v>
      </c>
      <c r="E400" s="35"/>
      <c r="F400" s="43" t="s">
        <v>660</v>
      </c>
      <c r="G400" s="37" t="s">
        <v>661</v>
      </c>
      <c r="H400" s="37" t="s">
        <v>662</v>
      </c>
      <c r="I400" s="33" t="s">
        <v>1517</v>
      </c>
      <c r="J400" s="28" t="s">
        <v>1209</v>
      </c>
      <c r="K400" s="76">
        <v>14.13</v>
      </c>
      <c r="L400" s="41">
        <v>16.03</v>
      </c>
      <c r="M400" s="69">
        <f t="shared" si="14"/>
        <v>0.13446567586694977</v>
      </c>
      <c r="N400" s="30" t="s">
        <v>1824</v>
      </c>
      <c r="O400" s="31">
        <v>20</v>
      </c>
      <c r="P400" s="72">
        <v>44872</v>
      </c>
      <c r="Q400" s="86" t="s">
        <v>1899</v>
      </c>
      <c r="R400" s="42">
        <v>14.13</v>
      </c>
      <c r="S400" s="46"/>
      <c r="T400" s="46"/>
      <c r="U400" s="46"/>
      <c r="V400" s="46"/>
      <c r="W400" s="46"/>
    </row>
    <row r="401" spans="1:23" s="18" customFormat="1" ht="24.95" customHeight="1">
      <c r="A401" s="46"/>
      <c r="B401" s="32">
        <v>1090</v>
      </c>
      <c r="C401" s="16" t="s">
        <v>1219</v>
      </c>
      <c r="D401" s="17" t="s">
        <v>878</v>
      </c>
      <c r="E401" s="35"/>
      <c r="F401" s="43" t="s">
        <v>663</v>
      </c>
      <c r="G401" s="37" t="s">
        <v>664</v>
      </c>
      <c r="H401" s="37" t="s">
        <v>665</v>
      </c>
      <c r="I401" s="33" t="s">
        <v>666</v>
      </c>
      <c r="J401" s="28" t="s">
        <v>1209</v>
      </c>
      <c r="K401" s="76">
        <v>24.89</v>
      </c>
      <c r="L401" s="41">
        <v>27.75</v>
      </c>
      <c r="M401" s="69">
        <f t="shared" si="14"/>
        <v>0.11490558457211729</v>
      </c>
      <c r="N401" s="30" t="s">
        <v>1825</v>
      </c>
      <c r="O401" s="31">
        <v>5</v>
      </c>
      <c r="P401" s="72">
        <v>44872</v>
      </c>
      <c r="Q401" s="86" t="s">
        <v>1899</v>
      </c>
      <c r="R401" s="42">
        <v>24.89</v>
      </c>
      <c r="S401" s="46"/>
      <c r="T401" s="46"/>
      <c r="U401" s="46"/>
      <c r="V401" s="46"/>
      <c r="W401" s="46"/>
    </row>
    <row r="402" spans="1:23" s="18" customFormat="1" ht="24.95" customHeight="1">
      <c r="A402" s="46"/>
      <c r="B402" s="32">
        <v>1091</v>
      </c>
      <c r="C402" s="16" t="s">
        <v>1219</v>
      </c>
      <c r="D402" s="17" t="s">
        <v>878</v>
      </c>
      <c r="E402" s="35"/>
      <c r="F402" s="43" t="s">
        <v>667</v>
      </c>
      <c r="G402" s="37" t="s">
        <v>668</v>
      </c>
      <c r="H402" s="37" t="s">
        <v>669</v>
      </c>
      <c r="I402" s="33" t="s">
        <v>670</v>
      </c>
      <c r="J402" s="28" t="s">
        <v>1209</v>
      </c>
      <c r="K402" s="76">
        <v>27.32</v>
      </c>
      <c r="L402" s="41">
        <v>30.46</v>
      </c>
      <c r="M402" s="69">
        <f t="shared" si="14"/>
        <v>0.1149341142020498</v>
      </c>
      <c r="N402" s="30" t="s">
        <v>1826</v>
      </c>
      <c r="O402" s="31">
        <v>5</v>
      </c>
      <c r="P402" s="72">
        <v>44872</v>
      </c>
      <c r="Q402" s="86" t="s">
        <v>1899</v>
      </c>
      <c r="R402" s="42">
        <v>27.32</v>
      </c>
      <c r="S402" s="46"/>
      <c r="T402" s="46"/>
      <c r="U402" s="46"/>
      <c r="V402" s="46"/>
      <c r="W402" s="46"/>
    </row>
    <row r="403" spans="1:23" s="18" customFormat="1" ht="24.95" customHeight="1">
      <c r="A403" s="46"/>
      <c r="B403" s="32">
        <v>1092</v>
      </c>
      <c r="C403" s="16" t="s">
        <v>1219</v>
      </c>
      <c r="D403" s="17" t="s">
        <v>878</v>
      </c>
      <c r="E403" s="35"/>
      <c r="F403" s="43" t="s">
        <v>671</v>
      </c>
      <c r="G403" s="37" t="s">
        <v>672</v>
      </c>
      <c r="H403" s="37" t="s">
        <v>673</v>
      </c>
      <c r="I403" s="33" t="s">
        <v>674</v>
      </c>
      <c r="J403" s="28" t="s">
        <v>1209</v>
      </c>
      <c r="K403" s="76">
        <v>11.24</v>
      </c>
      <c r="L403" s="41">
        <v>12.53</v>
      </c>
      <c r="M403" s="69">
        <f t="shared" si="14"/>
        <v>0.11476868327402127</v>
      </c>
      <c r="N403" s="30" t="s">
        <v>1827</v>
      </c>
      <c r="O403" s="31">
        <v>6</v>
      </c>
      <c r="P403" s="72">
        <v>44872</v>
      </c>
      <c r="Q403" s="86" t="s">
        <v>1899</v>
      </c>
      <c r="R403" s="42">
        <v>11.24</v>
      </c>
      <c r="S403" s="46"/>
      <c r="T403" s="46"/>
      <c r="U403" s="46"/>
      <c r="V403" s="46"/>
      <c r="W403" s="46"/>
    </row>
    <row r="404" spans="1:23" s="18" customFormat="1" ht="24.95" customHeight="1">
      <c r="A404" s="46"/>
      <c r="B404" s="32">
        <v>1093</v>
      </c>
      <c r="C404" s="16" t="s">
        <v>1219</v>
      </c>
      <c r="D404" s="17" t="s">
        <v>878</v>
      </c>
      <c r="E404" s="35" t="s">
        <v>179</v>
      </c>
      <c r="F404" s="43" t="s">
        <v>857</v>
      </c>
      <c r="G404" s="37" t="s">
        <v>675</v>
      </c>
      <c r="H404" s="37" t="s">
        <v>676</v>
      </c>
      <c r="I404" s="33" t="s">
        <v>677</v>
      </c>
      <c r="J404" s="28" t="s">
        <v>1209</v>
      </c>
      <c r="K404" s="76">
        <v>55.27</v>
      </c>
      <c r="L404" s="41">
        <v>61.63</v>
      </c>
      <c r="M404" s="69">
        <f t="shared" si="14"/>
        <v>0.11507146734213858</v>
      </c>
      <c r="N404" s="30" t="s">
        <v>1828</v>
      </c>
      <c r="O404" s="31">
        <v>6</v>
      </c>
      <c r="P404" s="72">
        <v>44872</v>
      </c>
      <c r="Q404" s="86" t="s">
        <v>1899</v>
      </c>
      <c r="R404" s="42">
        <v>55.27</v>
      </c>
      <c r="S404" s="46"/>
      <c r="T404" s="46"/>
      <c r="U404" s="46"/>
      <c r="V404" s="46"/>
      <c r="W404" s="46"/>
    </row>
    <row r="405" spans="1:23" s="18" customFormat="1" ht="24.95" customHeight="1">
      <c r="A405" s="46"/>
      <c r="B405" s="32">
        <v>1094</v>
      </c>
      <c r="C405" s="16" t="s">
        <v>1219</v>
      </c>
      <c r="D405" s="17" t="s">
        <v>878</v>
      </c>
      <c r="E405" s="73" t="s">
        <v>1500</v>
      </c>
      <c r="F405" s="71" t="s">
        <v>1970</v>
      </c>
      <c r="G405" s="37" t="s">
        <v>1971</v>
      </c>
      <c r="H405" s="37" t="s">
        <v>1972</v>
      </c>
      <c r="I405" s="33" t="s">
        <v>1973</v>
      </c>
      <c r="J405" s="28" t="s">
        <v>1209</v>
      </c>
      <c r="K405" s="76"/>
      <c r="L405" s="41">
        <v>84.13</v>
      </c>
      <c r="M405" s="69"/>
      <c r="N405" s="30"/>
      <c r="O405" s="31" t="s">
        <v>180</v>
      </c>
      <c r="P405" s="72"/>
      <c r="Q405" s="86"/>
      <c r="R405" s="42"/>
      <c r="S405" s="46"/>
      <c r="T405" s="46"/>
      <c r="U405" s="46"/>
      <c r="V405" s="46"/>
      <c r="W405" s="46"/>
    </row>
    <row r="406" spans="1:23" s="18" customFormat="1" ht="24.95" customHeight="1">
      <c r="A406" s="46"/>
      <c r="B406" s="32">
        <v>1095</v>
      </c>
      <c r="C406" s="16" t="s">
        <v>1219</v>
      </c>
      <c r="D406" s="17" t="s">
        <v>878</v>
      </c>
      <c r="E406" s="65" t="s">
        <v>1501</v>
      </c>
      <c r="F406" s="64" t="s">
        <v>1134</v>
      </c>
      <c r="G406" s="37" t="s">
        <v>678</v>
      </c>
      <c r="H406" s="37" t="s">
        <v>679</v>
      </c>
      <c r="I406" s="33" t="s">
        <v>680</v>
      </c>
      <c r="J406" s="28" t="s">
        <v>1209</v>
      </c>
      <c r="K406" s="76">
        <v>36.14</v>
      </c>
      <c r="L406" s="41">
        <v>36.14</v>
      </c>
      <c r="M406" s="69">
        <f t="shared" ref="M406:M417" si="15">(L406-K406)/K406</f>
        <v>0</v>
      </c>
      <c r="N406" s="30" t="s">
        <v>1829</v>
      </c>
      <c r="O406" s="31">
        <v>6</v>
      </c>
      <c r="P406" s="72">
        <v>44652</v>
      </c>
      <c r="Q406" s="86" t="s">
        <v>1899</v>
      </c>
      <c r="R406" s="42">
        <v>34.42</v>
      </c>
      <c r="S406" s="46"/>
      <c r="T406" s="46"/>
      <c r="U406" s="46"/>
      <c r="V406" s="46"/>
      <c r="W406" s="46"/>
    </row>
    <row r="407" spans="1:23" s="18" customFormat="1" ht="24.95" customHeight="1">
      <c r="A407" s="46"/>
      <c r="B407" s="32">
        <v>1096</v>
      </c>
      <c r="C407" s="16" t="s">
        <v>1219</v>
      </c>
      <c r="D407" s="17" t="s">
        <v>878</v>
      </c>
      <c r="E407" s="35"/>
      <c r="F407" s="43" t="s">
        <v>681</v>
      </c>
      <c r="G407" s="37" t="s">
        <v>682</v>
      </c>
      <c r="H407" s="37" t="s">
        <v>863</v>
      </c>
      <c r="I407" s="33" t="s">
        <v>1449</v>
      </c>
      <c r="J407" s="28" t="s">
        <v>1209</v>
      </c>
      <c r="K407" s="76">
        <v>134.06</v>
      </c>
      <c r="L407" s="41">
        <v>144.16999999999999</v>
      </c>
      <c r="M407" s="69">
        <f t="shared" si="15"/>
        <v>7.5413993734148782E-2</v>
      </c>
      <c r="N407" s="30" t="s">
        <v>1830</v>
      </c>
      <c r="O407" s="31" t="s">
        <v>1218</v>
      </c>
      <c r="P407" s="72">
        <v>44872</v>
      </c>
      <c r="Q407" s="86" t="s">
        <v>1899</v>
      </c>
      <c r="R407" s="42">
        <v>134.06</v>
      </c>
      <c r="S407" s="46"/>
      <c r="T407" s="46"/>
      <c r="U407" s="46"/>
      <c r="V407" s="46"/>
      <c r="W407" s="46"/>
    </row>
    <row r="408" spans="1:23" s="18" customFormat="1" ht="24.95" customHeight="1">
      <c r="A408" s="46"/>
      <c r="B408" s="32">
        <v>1097</v>
      </c>
      <c r="C408" s="16" t="s">
        <v>1219</v>
      </c>
      <c r="D408" s="17" t="s">
        <v>878</v>
      </c>
      <c r="E408" s="35" t="s">
        <v>1113</v>
      </c>
      <c r="F408" s="43" t="s">
        <v>683</v>
      </c>
      <c r="G408" s="37" t="s">
        <v>684</v>
      </c>
      <c r="H408" s="37" t="s">
        <v>864</v>
      </c>
      <c r="I408" s="33" t="s">
        <v>1450</v>
      </c>
      <c r="J408" s="28" t="s">
        <v>1209</v>
      </c>
      <c r="K408" s="76">
        <v>105.4</v>
      </c>
      <c r="L408" s="41">
        <v>105.4</v>
      </c>
      <c r="M408" s="69">
        <f t="shared" si="15"/>
        <v>0</v>
      </c>
      <c r="N408" s="30" t="s">
        <v>1831</v>
      </c>
      <c r="O408" s="31">
        <v>24</v>
      </c>
      <c r="P408" s="72"/>
      <c r="Q408" s="86"/>
      <c r="R408" s="42"/>
      <c r="S408" s="46"/>
      <c r="T408" s="46"/>
      <c r="U408" s="46"/>
      <c r="V408" s="46"/>
      <c r="W408" s="46"/>
    </row>
    <row r="409" spans="1:23" ht="24.95" customHeight="1">
      <c r="A409" s="46"/>
      <c r="B409" s="32">
        <v>1098</v>
      </c>
      <c r="C409" s="16" t="s">
        <v>1219</v>
      </c>
      <c r="D409" s="17" t="s">
        <v>878</v>
      </c>
      <c r="E409" s="35"/>
      <c r="F409" s="43" t="s">
        <v>685</v>
      </c>
      <c r="G409" s="37" t="s">
        <v>686</v>
      </c>
      <c r="H409" s="37" t="s">
        <v>865</v>
      </c>
      <c r="I409" s="33" t="s">
        <v>1451</v>
      </c>
      <c r="J409" s="28" t="s">
        <v>1209</v>
      </c>
      <c r="K409" s="76">
        <v>112.33</v>
      </c>
      <c r="L409" s="41">
        <v>120.8</v>
      </c>
      <c r="M409" s="69">
        <f t="shared" si="15"/>
        <v>7.540283094453841E-2</v>
      </c>
      <c r="N409" s="30" t="s">
        <v>1832</v>
      </c>
      <c r="O409" s="31">
        <v>24</v>
      </c>
      <c r="P409" s="72">
        <v>44872</v>
      </c>
      <c r="Q409" s="86" t="s">
        <v>1899</v>
      </c>
      <c r="R409" s="42">
        <v>112.33</v>
      </c>
      <c r="S409" s="46"/>
      <c r="T409" s="46"/>
      <c r="U409" s="46"/>
      <c r="V409" s="46"/>
      <c r="W409" s="46"/>
    </row>
    <row r="410" spans="1:23" ht="24.95" customHeight="1">
      <c r="A410" s="46"/>
      <c r="B410" s="32">
        <v>1099</v>
      </c>
      <c r="C410" s="16" t="s">
        <v>1219</v>
      </c>
      <c r="D410" s="17" t="s">
        <v>878</v>
      </c>
      <c r="E410" s="35"/>
      <c r="F410" s="43" t="s">
        <v>1173</v>
      </c>
      <c r="G410" s="37" t="s">
        <v>1174</v>
      </c>
      <c r="H410" s="37" t="s">
        <v>1175</v>
      </c>
      <c r="I410" s="33" t="s">
        <v>1452</v>
      </c>
      <c r="J410" s="28" t="s">
        <v>1209</v>
      </c>
      <c r="K410" s="76">
        <v>192.91</v>
      </c>
      <c r="L410" s="41">
        <v>209.31</v>
      </c>
      <c r="M410" s="69">
        <f t="shared" si="15"/>
        <v>8.5013736975791857E-2</v>
      </c>
      <c r="N410" s="30" t="s">
        <v>1833</v>
      </c>
      <c r="O410" s="31" t="s">
        <v>1049</v>
      </c>
      <c r="P410" s="72">
        <v>44872</v>
      </c>
      <c r="Q410" s="86" t="s">
        <v>1899</v>
      </c>
      <c r="R410" s="42">
        <v>192.91</v>
      </c>
      <c r="S410" s="46"/>
      <c r="T410" s="46"/>
      <c r="U410" s="46"/>
      <c r="V410" s="46"/>
      <c r="W410" s="46"/>
    </row>
    <row r="411" spans="1:23" ht="24.95" customHeight="1">
      <c r="A411" s="46"/>
      <c r="B411" s="32">
        <v>1100</v>
      </c>
      <c r="C411" s="16" t="s">
        <v>1219</v>
      </c>
      <c r="D411" s="17" t="s">
        <v>878</v>
      </c>
      <c r="E411" s="35"/>
      <c r="F411" s="43" t="s">
        <v>687</v>
      </c>
      <c r="G411" s="37" t="s">
        <v>688</v>
      </c>
      <c r="H411" s="37" t="s">
        <v>689</v>
      </c>
      <c r="I411" s="33" t="s">
        <v>1087</v>
      </c>
      <c r="J411" s="28" t="s">
        <v>1209</v>
      </c>
      <c r="K411" s="76">
        <v>192.91</v>
      </c>
      <c r="L411" s="41">
        <v>209.31</v>
      </c>
      <c r="M411" s="69">
        <f t="shared" si="15"/>
        <v>8.5013736975791857E-2</v>
      </c>
      <c r="N411" s="30" t="s">
        <v>1834</v>
      </c>
      <c r="O411" s="31">
        <v>24</v>
      </c>
      <c r="P411" s="72">
        <v>44872</v>
      </c>
      <c r="Q411" s="86" t="s">
        <v>1899</v>
      </c>
      <c r="R411" s="42">
        <v>192.91</v>
      </c>
      <c r="S411" s="46"/>
      <c r="T411" s="46"/>
      <c r="U411" s="46"/>
      <c r="V411" s="46"/>
      <c r="W411" s="46"/>
    </row>
    <row r="412" spans="1:23" ht="24.95" customHeight="1">
      <c r="A412" s="46"/>
      <c r="B412" s="32">
        <v>1101</v>
      </c>
      <c r="C412" s="16" t="s">
        <v>1219</v>
      </c>
      <c r="D412" s="17" t="s">
        <v>878</v>
      </c>
      <c r="E412" s="35"/>
      <c r="F412" s="43" t="s">
        <v>690</v>
      </c>
      <c r="G412" s="37" t="s">
        <v>1089</v>
      </c>
      <c r="H412" s="37" t="s">
        <v>691</v>
      </c>
      <c r="I412" s="33" t="s">
        <v>1088</v>
      </c>
      <c r="J412" s="28" t="s">
        <v>1209</v>
      </c>
      <c r="K412" s="76">
        <v>209.44</v>
      </c>
      <c r="L412" s="41">
        <v>227.24</v>
      </c>
      <c r="M412" s="69">
        <f t="shared" si="15"/>
        <v>8.4988540870893872E-2</v>
      </c>
      <c r="N412" s="30" t="s">
        <v>1835</v>
      </c>
      <c r="O412" s="31">
        <v>24</v>
      </c>
      <c r="P412" s="72">
        <v>44872</v>
      </c>
      <c r="Q412" s="86" t="s">
        <v>1899</v>
      </c>
      <c r="R412" s="42">
        <v>209.44</v>
      </c>
      <c r="S412" s="46"/>
      <c r="T412" s="46"/>
      <c r="U412" s="46"/>
      <c r="V412" s="46"/>
      <c r="W412" s="46"/>
    </row>
    <row r="413" spans="1:23" ht="24.95" customHeight="1">
      <c r="A413" s="46"/>
      <c r="B413" s="32">
        <v>1102</v>
      </c>
      <c r="C413" s="16" t="s">
        <v>1219</v>
      </c>
      <c r="D413" s="17" t="s">
        <v>878</v>
      </c>
      <c r="E413" s="35" t="s">
        <v>1113</v>
      </c>
      <c r="F413" s="43" t="s">
        <v>950</v>
      </c>
      <c r="G413" s="37" t="s">
        <v>941</v>
      </c>
      <c r="H413" s="37" t="s">
        <v>939</v>
      </c>
      <c r="I413" s="33" t="s">
        <v>952</v>
      </c>
      <c r="J413" s="28" t="s">
        <v>1209</v>
      </c>
      <c r="K413" s="76">
        <v>136.96</v>
      </c>
      <c r="L413" s="41">
        <v>136.96</v>
      </c>
      <c r="M413" s="69">
        <f t="shared" si="15"/>
        <v>0</v>
      </c>
      <c r="N413" s="30" t="s">
        <v>1836</v>
      </c>
      <c r="O413" s="31" t="s">
        <v>1049</v>
      </c>
      <c r="P413" s="72"/>
      <c r="Q413" s="86"/>
      <c r="R413" s="42"/>
      <c r="S413" s="46"/>
      <c r="T413" s="46"/>
      <c r="U413" s="46"/>
      <c r="V413" s="46"/>
      <c r="W413" s="46"/>
    </row>
    <row r="414" spans="1:23" ht="24.95" customHeight="1">
      <c r="A414" s="46"/>
      <c r="B414" s="32">
        <v>1103</v>
      </c>
      <c r="C414" s="16" t="s">
        <v>1219</v>
      </c>
      <c r="D414" s="17" t="s">
        <v>878</v>
      </c>
      <c r="E414" s="35" t="s">
        <v>1113</v>
      </c>
      <c r="F414" s="43" t="s">
        <v>951</v>
      </c>
      <c r="G414" s="37" t="s">
        <v>942</v>
      </c>
      <c r="H414" s="37" t="s">
        <v>940</v>
      </c>
      <c r="I414" s="33" t="s">
        <v>953</v>
      </c>
      <c r="J414" s="28" t="s">
        <v>1209</v>
      </c>
      <c r="K414" s="76">
        <v>121.64</v>
      </c>
      <c r="L414" s="41">
        <v>121.64</v>
      </c>
      <c r="M414" s="69">
        <f t="shared" si="15"/>
        <v>0</v>
      </c>
      <c r="N414" s="30" t="s">
        <v>1837</v>
      </c>
      <c r="O414" s="31" t="s">
        <v>1049</v>
      </c>
      <c r="P414" s="72"/>
      <c r="Q414" s="86"/>
      <c r="R414" s="42"/>
      <c r="S414" s="46"/>
      <c r="T414" s="46"/>
      <c r="U414" s="46"/>
      <c r="V414" s="46"/>
      <c r="W414" s="46"/>
    </row>
    <row r="415" spans="1:23" ht="24.95" customHeight="1">
      <c r="A415" s="46"/>
      <c r="B415" s="32">
        <v>1104</v>
      </c>
      <c r="C415" s="16" t="s">
        <v>1219</v>
      </c>
      <c r="D415" s="17" t="s">
        <v>878</v>
      </c>
      <c r="E415" s="35"/>
      <c r="F415" s="43" t="s">
        <v>1096</v>
      </c>
      <c r="G415" s="37" t="s">
        <v>1091</v>
      </c>
      <c r="H415" s="37" t="s">
        <v>1326</v>
      </c>
      <c r="I415" s="33" t="s">
        <v>1092</v>
      </c>
      <c r="J415" s="28" t="s">
        <v>1209</v>
      </c>
      <c r="K415" s="76">
        <v>45</v>
      </c>
      <c r="L415" s="41">
        <v>51.53</v>
      </c>
      <c r="M415" s="69">
        <f t="shared" si="15"/>
        <v>0.14511111111111114</v>
      </c>
      <c r="N415" s="30" t="s">
        <v>1838</v>
      </c>
      <c r="O415" s="31" t="s">
        <v>134</v>
      </c>
      <c r="P415" s="72">
        <v>44872</v>
      </c>
      <c r="Q415" s="86" t="s">
        <v>1899</v>
      </c>
      <c r="R415" s="42">
        <v>45</v>
      </c>
      <c r="S415" s="46"/>
      <c r="T415" s="46"/>
      <c r="U415" s="46"/>
      <c r="V415" s="46"/>
      <c r="W415" s="46"/>
    </row>
    <row r="416" spans="1:23" ht="24.95" customHeight="1">
      <c r="A416" s="46"/>
      <c r="B416" s="32">
        <v>1105</v>
      </c>
      <c r="C416" s="16" t="s">
        <v>1219</v>
      </c>
      <c r="D416" s="17" t="s">
        <v>878</v>
      </c>
      <c r="E416" s="35"/>
      <c r="F416" s="43" t="s">
        <v>1097</v>
      </c>
      <c r="G416" s="37" t="s">
        <v>1093</v>
      </c>
      <c r="H416" s="37" t="s">
        <v>1094</v>
      </c>
      <c r="I416" s="33" t="s">
        <v>1095</v>
      </c>
      <c r="J416" s="28" t="s">
        <v>1209</v>
      </c>
      <c r="K416" s="76">
        <v>32.22</v>
      </c>
      <c r="L416" s="41">
        <v>36.89</v>
      </c>
      <c r="M416" s="69">
        <f t="shared" si="15"/>
        <v>0.14494103041589082</v>
      </c>
      <c r="N416" s="30" t="s">
        <v>1839</v>
      </c>
      <c r="O416" s="31" t="s">
        <v>134</v>
      </c>
      <c r="P416" s="72">
        <v>44872</v>
      </c>
      <c r="Q416" s="86" t="s">
        <v>1899</v>
      </c>
      <c r="R416" s="42">
        <v>32.22</v>
      </c>
      <c r="S416" s="46"/>
      <c r="T416" s="46"/>
      <c r="U416" s="46"/>
      <c r="V416" s="46"/>
      <c r="W416" s="46"/>
    </row>
    <row r="417" spans="1:23" ht="24.95" customHeight="1">
      <c r="A417" s="46"/>
      <c r="B417" s="32">
        <v>1106</v>
      </c>
      <c r="C417" s="16" t="s">
        <v>1219</v>
      </c>
      <c r="D417" s="17" t="s">
        <v>878</v>
      </c>
      <c r="E417" s="35" t="s">
        <v>1113</v>
      </c>
      <c r="F417" s="43" t="s">
        <v>208</v>
      </c>
      <c r="G417" s="37" t="s">
        <v>209</v>
      </c>
      <c r="H417" s="37" t="s">
        <v>210</v>
      </c>
      <c r="I417" s="33" t="s">
        <v>211</v>
      </c>
      <c r="J417" s="28" t="s">
        <v>1209</v>
      </c>
      <c r="K417" s="76">
        <v>52.55</v>
      </c>
      <c r="L417" s="41">
        <v>52.55</v>
      </c>
      <c r="M417" s="69">
        <f t="shared" si="15"/>
        <v>0</v>
      </c>
      <c r="N417" s="30" t="s">
        <v>1840</v>
      </c>
      <c r="O417" s="31">
        <v>6</v>
      </c>
      <c r="P417" s="72">
        <v>44652</v>
      </c>
      <c r="Q417" s="86" t="s">
        <v>1899</v>
      </c>
      <c r="R417" s="42"/>
      <c r="S417" s="46"/>
      <c r="T417" s="46"/>
      <c r="U417" s="46"/>
      <c r="V417" s="46"/>
      <c r="W417" s="46"/>
    </row>
    <row r="418" spans="1:23" ht="24.95" customHeight="1">
      <c r="A418" s="46"/>
      <c r="B418" s="32">
        <v>1107</v>
      </c>
      <c r="C418" s="16" t="s">
        <v>1219</v>
      </c>
      <c r="D418" s="17" t="s">
        <v>878</v>
      </c>
      <c r="E418" s="73" t="s">
        <v>1500</v>
      </c>
      <c r="F418" s="71" t="s">
        <v>1974</v>
      </c>
      <c r="G418" s="37" t="s">
        <v>1975</v>
      </c>
      <c r="H418" s="37" t="s">
        <v>1976</v>
      </c>
      <c r="I418" s="33" t="s">
        <v>1977</v>
      </c>
      <c r="J418" s="28" t="s">
        <v>1209</v>
      </c>
      <c r="K418" s="76"/>
      <c r="L418" s="41">
        <v>62.86</v>
      </c>
      <c r="M418" s="69"/>
      <c r="N418" s="30"/>
      <c r="O418" s="31" t="s">
        <v>180</v>
      </c>
      <c r="P418" s="72"/>
      <c r="Q418" s="86"/>
      <c r="R418" s="42"/>
      <c r="S418" s="46"/>
      <c r="T418" s="46"/>
      <c r="U418" s="46"/>
      <c r="V418" s="46"/>
      <c r="W418" s="46"/>
    </row>
    <row r="419" spans="1:23" ht="25.5" customHeight="1">
      <c r="A419" s="46"/>
      <c r="B419" s="32">
        <v>1108</v>
      </c>
      <c r="C419" s="16" t="s">
        <v>1219</v>
      </c>
      <c r="D419" s="17" t="s">
        <v>878</v>
      </c>
      <c r="E419" s="35"/>
      <c r="F419" s="43" t="s">
        <v>212</v>
      </c>
      <c r="G419" s="37" t="s">
        <v>213</v>
      </c>
      <c r="H419" s="37" t="s">
        <v>214</v>
      </c>
      <c r="I419" s="33" t="s">
        <v>215</v>
      </c>
      <c r="J419" s="28" t="s">
        <v>1209</v>
      </c>
      <c r="K419" s="76">
        <v>39.340000000000003</v>
      </c>
      <c r="L419" s="41">
        <v>42.68</v>
      </c>
      <c r="M419" s="69">
        <f>(L419-K419)/K419</f>
        <v>8.4900864260294764E-2</v>
      </c>
      <c r="N419" s="30" t="s">
        <v>1841</v>
      </c>
      <c r="O419" s="31">
        <v>12</v>
      </c>
      <c r="P419" s="72">
        <v>44872</v>
      </c>
      <c r="Q419" s="86" t="s">
        <v>1899</v>
      </c>
      <c r="R419" s="42">
        <v>39.340000000000003</v>
      </c>
      <c r="S419" s="46"/>
      <c r="T419" s="46"/>
      <c r="U419" s="46"/>
      <c r="V419" s="46"/>
      <c r="W419" s="46"/>
    </row>
    <row r="420" spans="1:23" ht="24.95" customHeight="1">
      <c r="A420" s="46"/>
      <c r="B420" s="32">
        <v>1109</v>
      </c>
      <c r="C420" s="16" t="s">
        <v>1219</v>
      </c>
      <c r="D420" s="17" t="s">
        <v>878</v>
      </c>
      <c r="E420" s="35"/>
      <c r="F420" s="43" t="s">
        <v>216</v>
      </c>
      <c r="G420" s="37" t="s">
        <v>217</v>
      </c>
      <c r="H420" s="37" t="s">
        <v>218</v>
      </c>
      <c r="I420" s="33" t="s">
        <v>219</v>
      </c>
      <c r="J420" s="28" t="s">
        <v>1209</v>
      </c>
      <c r="K420" s="76">
        <v>23.91</v>
      </c>
      <c r="L420" s="41">
        <v>25.94</v>
      </c>
      <c r="M420" s="69">
        <f>(L420-K420)/K420</f>
        <v>8.4901714763697247E-2</v>
      </c>
      <c r="N420" s="30" t="s">
        <v>1842</v>
      </c>
      <c r="O420" s="31">
        <v>20</v>
      </c>
      <c r="P420" s="72">
        <v>44872</v>
      </c>
      <c r="Q420" s="86" t="s">
        <v>1899</v>
      </c>
      <c r="R420" s="42">
        <v>23.91</v>
      </c>
      <c r="S420" s="46"/>
      <c r="T420" s="46"/>
      <c r="U420" s="46"/>
      <c r="V420" s="46"/>
      <c r="W420" s="46"/>
    </row>
    <row r="421" spans="1:23" ht="24.95" customHeight="1">
      <c r="A421" s="46"/>
      <c r="B421" s="32">
        <v>1110</v>
      </c>
      <c r="C421" s="16" t="s">
        <v>1219</v>
      </c>
      <c r="D421" s="17" t="s">
        <v>878</v>
      </c>
      <c r="E421" s="35"/>
      <c r="F421" s="43" t="s">
        <v>220</v>
      </c>
      <c r="G421" s="37" t="s">
        <v>221</v>
      </c>
      <c r="H421" s="37" t="s">
        <v>222</v>
      </c>
      <c r="I421" s="33" t="s">
        <v>223</v>
      </c>
      <c r="J421" s="28" t="s">
        <v>1209</v>
      </c>
      <c r="K421" s="76">
        <v>11.1</v>
      </c>
      <c r="L421" s="41">
        <v>12.6</v>
      </c>
      <c r="M421" s="69">
        <f>(L421-K421)/K421</f>
        <v>0.13513513513513514</v>
      </c>
      <c r="N421" s="30" t="s">
        <v>1843</v>
      </c>
      <c r="O421" s="31">
        <v>8</v>
      </c>
      <c r="P421" s="72">
        <v>44872</v>
      </c>
      <c r="Q421" s="86" t="s">
        <v>1899</v>
      </c>
      <c r="R421" s="42">
        <v>11.1</v>
      </c>
      <c r="S421" s="46"/>
      <c r="T421" s="46"/>
      <c r="U421" s="46"/>
      <c r="V421" s="46"/>
      <c r="W421" s="46"/>
    </row>
    <row r="422" spans="1:23" ht="24.95" customHeight="1">
      <c r="A422" s="46"/>
      <c r="B422" s="32">
        <v>1111</v>
      </c>
      <c r="C422" s="16" t="s">
        <v>1219</v>
      </c>
      <c r="D422" s="17" t="s">
        <v>878</v>
      </c>
      <c r="E422" s="35"/>
      <c r="F422" s="43" t="s">
        <v>1279</v>
      </c>
      <c r="G422" s="37" t="s">
        <v>1285</v>
      </c>
      <c r="H422" s="37" t="s">
        <v>1280</v>
      </c>
      <c r="I422" s="39" t="s">
        <v>1499</v>
      </c>
      <c r="J422" s="28" t="s">
        <v>1209</v>
      </c>
      <c r="K422" s="76">
        <v>44.46</v>
      </c>
      <c r="L422" s="41">
        <v>52.24</v>
      </c>
      <c r="M422" s="69">
        <f>(L422-K422)/K422</f>
        <v>0.17498875393612237</v>
      </c>
      <c r="N422" s="30" t="s">
        <v>1844</v>
      </c>
      <c r="O422" s="31"/>
      <c r="P422" s="72">
        <v>44872</v>
      </c>
      <c r="Q422" s="86" t="s">
        <v>1899</v>
      </c>
      <c r="R422" s="42">
        <v>44.46</v>
      </c>
      <c r="S422" s="46"/>
      <c r="T422" s="46"/>
      <c r="U422" s="46"/>
      <c r="V422" s="46"/>
      <c r="W422" s="46"/>
    </row>
    <row r="423" spans="1:23">
      <c r="A423" s="46"/>
      <c r="B423" s="46"/>
      <c r="C423" s="46"/>
      <c r="D423" s="47"/>
      <c r="E423" s="48"/>
      <c r="F423" s="49"/>
      <c r="G423" s="50"/>
      <c r="H423" s="51"/>
      <c r="I423" s="52"/>
      <c r="J423" s="50"/>
      <c r="K423" s="53"/>
      <c r="L423" s="53"/>
      <c r="M423" s="66"/>
      <c r="N423" s="46"/>
      <c r="O423" s="54"/>
      <c r="P423" s="46"/>
      <c r="Q423" s="74"/>
      <c r="R423" s="46"/>
      <c r="S423" s="46"/>
      <c r="T423" s="46"/>
      <c r="U423" s="46"/>
      <c r="V423" s="46"/>
      <c r="W423" s="46"/>
    </row>
    <row r="424" spans="1:23">
      <c r="A424" s="46"/>
      <c r="B424" s="46"/>
      <c r="C424" s="46"/>
      <c r="D424" s="47"/>
      <c r="E424" s="48"/>
      <c r="F424" s="49"/>
      <c r="G424" s="50"/>
      <c r="H424" s="51"/>
      <c r="I424" s="52"/>
      <c r="J424" s="50"/>
      <c r="K424" s="53"/>
      <c r="L424" s="53"/>
      <c r="M424" s="66"/>
      <c r="N424" s="46"/>
      <c r="O424" s="54"/>
      <c r="P424" s="46"/>
      <c r="Q424" s="74"/>
      <c r="R424" s="46"/>
      <c r="S424" s="46"/>
      <c r="T424" s="46"/>
      <c r="U424" s="46"/>
      <c r="V424" s="46"/>
      <c r="W424" s="46"/>
    </row>
    <row r="425" spans="1:23">
      <c r="A425" s="46"/>
      <c r="B425" s="46"/>
      <c r="C425" s="46"/>
      <c r="D425" s="47"/>
      <c r="E425" s="48"/>
      <c r="F425" s="49"/>
      <c r="G425" s="50"/>
      <c r="H425" s="51"/>
      <c r="I425" s="52"/>
      <c r="J425" s="50"/>
      <c r="K425" s="53"/>
      <c r="L425" s="53"/>
      <c r="M425" s="66"/>
      <c r="N425" s="46"/>
      <c r="O425" s="54"/>
      <c r="P425" s="46"/>
      <c r="Q425" s="74"/>
      <c r="R425" s="46"/>
      <c r="S425" s="46"/>
      <c r="T425" s="46"/>
      <c r="U425" s="46"/>
      <c r="V425" s="46"/>
      <c r="W425" s="46"/>
    </row>
    <row r="426" spans="1:23">
      <c r="A426" s="46"/>
      <c r="B426" s="46"/>
      <c r="C426" s="46"/>
      <c r="D426" s="47"/>
      <c r="E426" s="48"/>
      <c r="F426" s="49"/>
      <c r="G426" s="50"/>
      <c r="H426" s="51"/>
      <c r="I426" s="52"/>
      <c r="J426" s="50"/>
      <c r="K426" s="53"/>
      <c r="L426" s="53"/>
      <c r="M426" s="66"/>
      <c r="N426" s="46"/>
      <c r="O426" s="54"/>
      <c r="P426" s="46"/>
      <c r="Q426" s="74"/>
      <c r="R426" s="46"/>
      <c r="S426" s="46"/>
      <c r="T426" s="46"/>
      <c r="U426" s="46"/>
      <c r="V426" s="46"/>
      <c r="W426" s="46"/>
    </row>
    <row r="427" spans="1:23">
      <c r="A427" s="46"/>
      <c r="B427" s="46"/>
      <c r="C427" s="46"/>
      <c r="D427" s="47"/>
      <c r="E427" s="48"/>
      <c r="F427" s="49"/>
      <c r="G427" s="50"/>
      <c r="H427" s="51"/>
      <c r="I427" s="52"/>
      <c r="J427" s="50"/>
      <c r="K427" s="53"/>
      <c r="L427" s="53"/>
      <c r="M427" s="66"/>
      <c r="N427" s="46"/>
      <c r="O427" s="54"/>
      <c r="P427" s="46"/>
      <c r="Q427" s="74"/>
      <c r="R427" s="46"/>
      <c r="S427" s="46"/>
      <c r="T427" s="46"/>
      <c r="U427" s="46"/>
      <c r="V427" s="46"/>
      <c r="W427" s="46"/>
    </row>
    <row r="428" spans="1:23">
      <c r="A428" s="46"/>
      <c r="B428" s="46"/>
      <c r="C428" s="46"/>
      <c r="D428" s="47"/>
      <c r="E428" s="48"/>
      <c r="F428" s="49"/>
      <c r="G428" s="50"/>
      <c r="H428" s="51"/>
      <c r="I428" s="52"/>
      <c r="J428" s="50"/>
      <c r="K428" s="53"/>
      <c r="L428" s="53"/>
      <c r="M428" s="66"/>
      <c r="N428" s="46"/>
      <c r="O428" s="54"/>
      <c r="P428" s="46"/>
      <c r="Q428" s="74"/>
      <c r="R428" s="46"/>
      <c r="S428" s="46"/>
      <c r="T428" s="46"/>
      <c r="U428" s="46"/>
      <c r="V428" s="46"/>
      <c r="W428" s="46"/>
    </row>
    <row r="429" spans="1:23">
      <c r="A429" s="46"/>
      <c r="B429" s="46"/>
      <c r="C429" s="46"/>
      <c r="D429" s="47"/>
      <c r="E429" s="48"/>
      <c r="F429" s="49"/>
      <c r="G429" s="50"/>
      <c r="H429" s="51"/>
      <c r="I429" s="52"/>
      <c r="J429" s="50"/>
      <c r="K429" s="53"/>
      <c r="L429" s="53"/>
      <c r="M429" s="66"/>
      <c r="N429" s="46"/>
      <c r="O429" s="54"/>
      <c r="P429" s="46"/>
      <c r="Q429" s="74"/>
      <c r="R429" s="46"/>
      <c r="S429" s="46"/>
      <c r="T429" s="46"/>
      <c r="U429" s="46"/>
      <c r="V429" s="46"/>
      <c r="W429" s="46"/>
    </row>
    <row r="430" spans="1:23">
      <c r="A430" s="46"/>
      <c r="B430" s="46"/>
      <c r="C430" s="46"/>
      <c r="D430" s="47"/>
      <c r="E430" s="48"/>
      <c r="F430" s="49"/>
      <c r="G430" s="50"/>
      <c r="H430" s="51"/>
      <c r="I430" s="52"/>
      <c r="J430" s="50"/>
      <c r="K430" s="53"/>
      <c r="L430" s="53"/>
      <c r="M430" s="66"/>
      <c r="N430" s="46"/>
      <c r="O430" s="54"/>
      <c r="P430" s="46"/>
      <c r="Q430" s="74"/>
      <c r="R430" s="46"/>
      <c r="S430" s="46"/>
      <c r="T430" s="46"/>
      <c r="U430" s="46"/>
      <c r="V430" s="46"/>
      <c r="W430" s="46"/>
    </row>
    <row r="431" spans="1:23">
      <c r="A431" s="46"/>
      <c r="B431" s="46"/>
      <c r="C431" s="46"/>
      <c r="D431" s="47"/>
      <c r="E431" s="48"/>
      <c r="F431" s="49"/>
      <c r="G431" s="50"/>
      <c r="H431" s="51"/>
      <c r="I431" s="52"/>
      <c r="J431" s="50"/>
      <c r="K431" s="53"/>
      <c r="L431" s="53"/>
      <c r="M431" s="66"/>
      <c r="N431" s="46"/>
      <c r="O431" s="54"/>
      <c r="P431" s="46"/>
      <c r="Q431" s="74"/>
      <c r="R431" s="46"/>
      <c r="S431" s="46"/>
      <c r="T431" s="46"/>
      <c r="U431" s="46"/>
      <c r="V431" s="46"/>
      <c r="W431" s="46"/>
    </row>
    <row r="432" spans="1:23">
      <c r="A432" s="46"/>
      <c r="B432" s="46"/>
      <c r="C432" s="46"/>
      <c r="D432" s="47"/>
      <c r="E432" s="48"/>
      <c r="F432" s="49"/>
      <c r="G432" s="50"/>
      <c r="H432" s="51"/>
      <c r="I432" s="52"/>
      <c r="J432" s="50"/>
      <c r="K432" s="53"/>
      <c r="L432" s="53"/>
      <c r="M432" s="66"/>
      <c r="N432" s="46"/>
      <c r="O432" s="54"/>
      <c r="P432" s="46"/>
      <c r="Q432" s="74"/>
      <c r="R432" s="46"/>
      <c r="S432" s="46"/>
      <c r="T432" s="46"/>
      <c r="U432" s="46"/>
      <c r="V432" s="46"/>
      <c r="W432" s="46"/>
    </row>
    <row r="433" spans="1:23">
      <c r="A433" s="46"/>
      <c r="B433" s="46"/>
      <c r="C433" s="46"/>
      <c r="D433" s="47"/>
      <c r="E433" s="48"/>
      <c r="F433" s="49"/>
      <c r="G433" s="50"/>
      <c r="H433" s="51"/>
      <c r="I433" s="52"/>
      <c r="J433" s="50"/>
      <c r="K433" s="53"/>
      <c r="L433" s="53"/>
      <c r="M433" s="66"/>
      <c r="N433" s="46"/>
      <c r="O433" s="54"/>
      <c r="P433" s="46"/>
      <c r="Q433" s="74"/>
      <c r="R433" s="46"/>
      <c r="S433" s="46"/>
      <c r="T433" s="46"/>
      <c r="U433" s="46"/>
      <c r="V433" s="46"/>
      <c r="W433" s="46"/>
    </row>
    <row r="434" spans="1:23">
      <c r="A434" s="46"/>
      <c r="B434" s="46"/>
      <c r="C434" s="46"/>
      <c r="D434" s="47"/>
      <c r="E434" s="48"/>
      <c r="F434" s="49"/>
      <c r="G434" s="50"/>
      <c r="H434" s="51"/>
      <c r="I434" s="52"/>
      <c r="J434" s="50"/>
      <c r="K434" s="53"/>
      <c r="L434" s="53"/>
      <c r="M434" s="66"/>
      <c r="N434" s="46"/>
      <c r="O434" s="54"/>
      <c r="P434" s="46"/>
      <c r="Q434" s="74"/>
      <c r="R434" s="46"/>
      <c r="S434" s="46"/>
      <c r="T434" s="46"/>
      <c r="U434" s="46"/>
      <c r="V434" s="46"/>
      <c r="W434" s="46"/>
    </row>
    <row r="435" spans="1:23">
      <c r="A435" s="46"/>
      <c r="B435" s="46"/>
      <c r="C435" s="46"/>
      <c r="D435" s="47"/>
      <c r="E435" s="48"/>
      <c r="F435" s="49"/>
      <c r="G435" s="50"/>
      <c r="H435" s="51"/>
      <c r="I435" s="52"/>
      <c r="J435" s="50"/>
      <c r="K435" s="53"/>
      <c r="L435" s="53"/>
      <c r="M435" s="66"/>
      <c r="N435" s="46"/>
      <c r="O435" s="54"/>
      <c r="P435" s="46"/>
      <c r="Q435" s="74"/>
      <c r="R435" s="46"/>
      <c r="S435" s="46"/>
      <c r="T435" s="46"/>
      <c r="U435" s="46"/>
      <c r="V435" s="46"/>
      <c r="W435" s="46"/>
    </row>
    <row r="436" spans="1:23">
      <c r="A436" s="46"/>
      <c r="B436" s="46"/>
      <c r="C436" s="46"/>
      <c r="D436" s="47"/>
      <c r="E436" s="48"/>
      <c r="F436" s="49"/>
      <c r="G436" s="50"/>
      <c r="H436" s="51"/>
      <c r="I436" s="52"/>
      <c r="J436" s="50"/>
      <c r="K436" s="53"/>
      <c r="L436" s="53"/>
      <c r="M436" s="66"/>
      <c r="N436" s="46"/>
      <c r="O436" s="54"/>
      <c r="P436" s="46"/>
      <c r="Q436" s="74"/>
      <c r="R436" s="46"/>
      <c r="S436" s="46"/>
      <c r="T436" s="46"/>
      <c r="U436" s="46"/>
      <c r="V436" s="46"/>
      <c r="W436" s="46"/>
    </row>
    <row r="437" spans="1:23">
      <c r="A437" s="46"/>
      <c r="B437" s="46"/>
      <c r="C437" s="46"/>
      <c r="D437" s="47"/>
      <c r="E437" s="48"/>
      <c r="F437" s="49"/>
      <c r="G437" s="50"/>
      <c r="H437" s="51"/>
      <c r="I437" s="52"/>
      <c r="J437" s="50"/>
      <c r="K437" s="53"/>
      <c r="L437" s="53"/>
      <c r="M437" s="66"/>
      <c r="N437" s="46"/>
      <c r="O437" s="54"/>
      <c r="P437" s="46"/>
      <c r="Q437" s="74"/>
      <c r="R437" s="46"/>
      <c r="S437" s="46"/>
      <c r="T437" s="46"/>
      <c r="U437" s="46"/>
      <c r="V437" s="46"/>
      <c r="W437" s="46"/>
    </row>
    <row r="438" spans="1:23">
      <c r="A438" s="46"/>
      <c r="B438" s="46"/>
      <c r="C438" s="46"/>
      <c r="D438" s="47"/>
      <c r="E438" s="48"/>
      <c r="F438" s="49"/>
      <c r="G438" s="50"/>
      <c r="H438" s="51"/>
      <c r="I438" s="52"/>
      <c r="J438" s="50"/>
      <c r="K438" s="53"/>
      <c r="L438" s="53"/>
      <c r="M438" s="66"/>
      <c r="N438" s="46"/>
      <c r="O438" s="54"/>
      <c r="P438" s="46"/>
      <c r="Q438" s="74"/>
      <c r="R438" s="46"/>
      <c r="S438" s="46"/>
      <c r="T438" s="46"/>
      <c r="U438" s="46"/>
      <c r="V438" s="46"/>
      <c r="W438" s="46"/>
    </row>
    <row r="439" spans="1:23">
      <c r="A439" s="46"/>
      <c r="B439" s="46"/>
      <c r="C439" s="46"/>
      <c r="D439" s="47"/>
      <c r="E439" s="48"/>
      <c r="F439" s="49"/>
      <c r="G439" s="50"/>
      <c r="H439" s="51"/>
      <c r="I439" s="52"/>
      <c r="J439" s="50"/>
      <c r="K439" s="53"/>
      <c r="L439" s="53"/>
      <c r="M439" s="66"/>
      <c r="N439" s="46"/>
      <c r="O439" s="54"/>
      <c r="P439" s="46"/>
      <c r="Q439" s="74"/>
      <c r="R439" s="46"/>
      <c r="S439" s="46"/>
      <c r="T439" s="46"/>
      <c r="U439" s="46"/>
      <c r="V439" s="46"/>
      <c r="W439" s="46"/>
    </row>
    <row r="440" spans="1:23">
      <c r="A440" s="46"/>
      <c r="B440" s="46"/>
      <c r="C440" s="46"/>
      <c r="D440" s="47"/>
      <c r="E440" s="48"/>
      <c r="F440" s="49"/>
      <c r="G440" s="50"/>
      <c r="H440" s="51"/>
      <c r="I440" s="52"/>
      <c r="J440" s="50"/>
      <c r="K440" s="53"/>
      <c r="L440" s="53"/>
      <c r="M440" s="66"/>
      <c r="N440" s="46"/>
      <c r="O440" s="54"/>
      <c r="P440" s="46"/>
      <c r="Q440" s="74"/>
      <c r="R440" s="46"/>
      <c r="S440" s="46"/>
      <c r="T440" s="46"/>
      <c r="U440" s="46"/>
      <c r="V440" s="46"/>
      <c r="W440" s="46"/>
    </row>
    <row r="441" spans="1:23">
      <c r="A441" s="46"/>
      <c r="B441" s="46"/>
      <c r="C441" s="46"/>
      <c r="D441" s="47"/>
      <c r="E441" s="48"/>
      <c r="F441" s="49"/>
      <c r="G441" s="50"/>
      <c r="H441" s="51"/>
      <c r="I441" s="52"/>
      <c r="J441" s="50"/>
      <c r="K441" s="53"/>
      <c r="L441" s="53"/>
      <c r="M441" s="66"/>
      <c r="N441" s="46"/>
      <c r="O441" s="54"/>
      <c r="P441" s="46"/>
      <c r="Q441" s="74"/>
      <c r="R441" s="46"/>
      <c r="S441" s="46"/>
      <c r="T441" s="46"/>
      <c r="U441" s="46"/>
      <c r="V441" s="46"/>
      <c r="W441" s="46"/>
    </row>
    <row r="442" spans="1:23">
      <c r="A442" s="46"/>
      <c r="B442" s="46"/>
      <c r="C442" s="46"/>
      <c r="D442" s="47"/>
      <c r="E442" s="48"/>
      <c r="F442" s="49"/>
      <c r="G442" s="50"/>
      <c r="H442" s="51"/>
      <c r="I442" s="52"/>
      <c r="J442" s="50"/>
      <c r="K442" s="53"/>
      <c r="L442" s="53"/>
      <c r="M442" s="66"/>
      <c r="N442" s="46"/>
      <c r="O442" s="54"/>
      <c r="P442" s="46"/>
      <c r="Q442" s="74"/>
      <c r="R442" s="46"/>
      <c r="S442" s="46"/>
      <c r="T442" s="46"/>
      <c r="U442" s="46"/>
      <c r="V442" s="46"/>
      <c r="W442" s="46"/>
    </row>
    <row r="443" spans="1:23">
      <c r="A443" s="46"/>
      <c r="B443" s="46"/>
      <c r="C443" s="46"/>
      <c r="D443" s="47"/>
      <c r="E443" s="48"/>
      <c r="F443" s="49"/>
      <c r="G443" s="50"/>
      <c r="H443" s="51"/>
      <c r="I443" s="52"/>
      <c r="J443" s="50"/>
      <c r="K443" s="53"/>
      <c r="L443" s="53"/>
      <c r="M443" s="66"/>
      <c r="N443" s="46"/>
      <c r="O443" s="54"/>
      <c r="P443" s="46"/>
      <c r="Q443" s="74"/>
      <c r="R443" s="46"/>
      <c r="S443" s="46"/>
      <c r="T443" s="46"/>
      <c r="U443" s="46"/>
      <c r="V443" s="46"/>
      <c r="W443" s="46"/>
    </row>
    <row r="444" spans="1:23">
      <c r="A444" s="46"/>
      <c r="B444" s="46"/>
      <c r="C444" s="46"/>
      <c r="D444" s="47"/>
      <c r="E444" s="48"/>
      <c r="F444" s="49"/>
      <c r="G444" s="50"/>
      <c r="H444" s="51"/>
      <c r="I444" s="52"/>
      <c r="J444" s="50"/>
      <c r="K444" s="53"/>
      <c r="L444" s="53"/>
      <c r="M444" s="66"/>
      <c r="N444" s="46"/>
      <c r="O444" s="54"/>
      <c r="P444" s="46"/>
      <c r="Q444" s="74"/>
      <c r="R444" s="46"/>
      <c r="S444" s="46"/>
      <c r="T444" s="46"/>
      <c r="U444" s="46"/>
      <c r="V444" s="46"/>
      <c r="W444" s="46"/>
    </row>
    <row r="445" spans="1:23">
      <c r="A445" s="46"/>
      <c r="B445" s="46"/>
      <c r="C445" s="46"/>
      <c r="D445" s="47"/>
      <c r="E445" s="48"/>
      <c r="F445" s="49"/>
      <c r="G445" s="50"/>
      <c r="H445" s="51"/>
      <c r="I445" s="52"/>
      <c r="J445" s="50"/>
      <c r="K445" s="53"/>
      <c r="L445" s="53"/>
      <c r="M445" s="66"/>
      <c r="N445" s="46"/>
      <c r="O445" s="54"/>
      <c r="P445" s="46"/>
      <c r="Q445" s="74"/>
      <c r="R445" s="46"/>
      <c r="S445" s="46"/>
      <c r="T445" s="46"/>
      <c r="U445" s="46"/>
      <c r="V445" s="46"/>
      <c r="W445" s="46"/>
    </row>
    <row r="446" spans="1:23">
      <c r="A446" s="46"/>
      <c r="B446" s="46"/>
      <c r="C446" s="46"/>
      <c r="D446" s="47"/>
      <c r="E446" s="48"/>
      <c r="F446" s="49"/>
      <c r="G446" s="50"/>
      <c r="H446" s="51"/>
      <c r="I446" s="52"/>
      <c r="J446" s="50"/>
      <c r="K446" s="53"/>
      <c r="L446" s="53"/>
      <c r="M446" s="66"/>
      <c r="N446" s="46"/>
      <c r="O446" s="54"/>
      <c r="P446" s="46"/>
      <c r="Q446" s="74"/>
      <c r="R446" s="46"/>
      <c r="S446" s="46"/>
      <c r="T446" s="46"/>
      <c r="U446" s="46"/>
      <c r="V446" s="46"/>
      <c r="W446" s="46"/>
    </row>
    <row r="447" spans="1:23">
      <c r="A447" s="46"/>
      <c r="B447" s="46"/>
      <c r="C447" s="46"/>
      <c r="D447" s="47"/>
      <c r="E447" s="48"/>
      <c r="F447" s="49"/>
      <c r="G447" s="50"/>
      <c r="H447" s="51"/>
      <c r="I447" s="52"/>
      <c r="J447" s="50"/>
      <c r="K447" s="53"/>
      <c r="L447" s="53"/>
      <c r="M447" s="66"/>
      <c r="N447" s="46"/>
      <c r="O447" s="54"/>
      <c r="P447" s="46"/>
      <c r="Q447" s="74"/>
      <c r="R447" s="46"/>
      <c r="S447" s="46"/>
      <c r="T447" s="46"/>
      <c r="U447" s="46"/>
      <c r="V447" s="46"/>
      <c r="W447" s="46"/>
    </row>
    <row r="448" spans="1:23">
      <c r="A448" s="46"/>
      <c r="B448" s="46"/>
      <c r="C448" s="46"/>
      <c r="D448" s="47"/>
      <c r="E448" s="48"/>
      <c r="F448" s="49"/>
      <c r="G448" s="50"/>
      <c r="H448" s="51"/>
      <c r="I448" s="52"/>
      <c r="J448" s="50"/>
      <c r="K448" s="53"/>
      <c r="L448" s="53"/>
      <c r="M448" s="66"/>
      <c r="N448" s="46"/>
      <c r="O448" s="54"/>
      <c r="P448" s="46"/>
      <c r="Q448" s="74"/>
      <c r="R448" s="46"/>
      <c r="S448" s="46"/>
      <c r="T448" s="46"/>
      <c r="U448" s="46"/>
      <c r="V448" s="46"/>
      <c r="W448" s="46"/>
    </row>
    <row r="449" spans="1:23">
      <c r="A449" s="46"/>
      <c r="B449" s="46"/>
      <c r="C449" s="46"/>
      <c r="D449" s="47"/>
      <c r="E449" s="48"/>
      <c r="F449" s="49"/>
      <c r="G449" s="50"/>
      <c r="H449" s="51"/>
      <c r="I449" s="52"/>
      <c r="J449" s="50"/>
      <c r="K449" s="53"/>
      <c r="L449" s="53"/>
      <c r="M449" s="66"/>
      <c r="N449" s="46"/>
      <c r="O449" s="54"/>
      <c r="P449" s="46"/>
      <c r="Q449" s="74"/>
      <c r="R449" s="46"/>
      <c r="S449" s="46"/>
      <c r="T449" s="46"/>
      <c r="U449" s="46"/>
      <c r="V449" s="46"/>
      <c r="W449" s="46"/>
    </row>
    <row r="450" spans="1:23">
      <c r="A450" s="46"/>
      <c r="B450" s="46"/>
      <c r="C450" s="46"/>
      <c r="D450" s="47"/>
      <c r="E450" s="48"/>
      <c r="F450" s="49"/>
      <c r="G450" s="50"/>
      <c r="H450" s="51"/>
      <c r="I450" s="52"/>
      <c r="J450" s="50"/>
      <c r="K450" s="53"/>
      <c r="L450" s="53"/>
      <c r="M450" s="66"/>
      <c r="N450" s="46"/>
      <c r="O450" s="54"/>
      <c r="P450" s="46"/>
      <c r="Q450" s="74"/>
      <c r="R450" s="46"/>
      <c r="S450" s="46"/>
      <c r="T450" s="46"/>
      <c r="U450" s="46"/>
      <c r="V450" s="46"/>
      <c r="W450" s="46"/>
    </row>
    <row r="451" spans="1:23">
      <c r="A451" s="46"/>
      <c r="B451" s="46"/>
      <c r="C451" s="46"/>
      <c r="D451" s="47"/>
      <c r="E451" s="48"/>
      <c r="F451" s="49"/>
      <c r="G451" s="50"/>
      <c r="H451" s="51"/>
      <c r="I451" s="52"/>
      <c r="J451" s="50"/>
      <c r="K451" s="53"/>
      <c r="L451" s="53"/>
      <c r="M451" s="66"/>
      <c r="N451" s="46"/>
      <c r="O451" s="54"/>
      <c r="P451" s="46"/>
      <c r="Q451" s="74"/>
      <c r="R451" s="46"/>
      <c r="S451" s="46"/>
      <c r="T451" s="46"/>
      <c r="U451" s="46"/>
      <c r="V451" s="46"/>
      <c r="W451" s="46"/>
    </row>
    <row r="452" spans="1:23">
      <c r="A452" s="46"/>
      <c r="B452" s="46"/>
      <c r="C452" s="46"/>
      <c r="D452" s="47"/>
      <c r="E452" s="48"/>
      <c r="F452" s="49"/>
      <c r="G452" s="50"/>
      <c r="H452" s="51"/>
      <c r="I452" s="52"/>
      <c r="J452" s="50"/>
      <c r="K452" s="53"/>
      <c r="L452" s="53"/>
      <c r="M452" s="66"/>
      <c r="N452" s="46"/>
      <c r="O452" s="54"/>
      <c r="P452" s="46"/>
      <c r="Q452" s="74"/>
      <c r="R452" s="46"/>
      <c r="S452" s="46"/>
      <c r="T452" s="46"/>
      <c r="U452" s="46"/>
      <c r="V452" s="46"/>
      <c r="W452" s="46"/>
    </row>
    <row r="453" spans="1:23">
      <c r="A453" s="46"/>
      <c r="B453" s="46"/>
      <c r="C453" s="46"/>
      <c r="D453" s="47"/>
      <c r="E453" s="48"/>
      <c r="F453" s="49"/>
      <c r="G453" s="50"/>
      <c r="H453" s="51"/>
      <c r="I453" s="52"/>
      <c r="J453" s="50"/>
      <c r="K453" s="53"/>
      <c r="L453" s="53"/>
      <c r="M453" s="66"/>
      <c r="N453" s="46"/>
      <c r="O453" s="54"/>
      <c r="P453" s="46"/>
      <c r="Q453" s="74"/>
      <c r="R453" s="46"/>
      <c r="S453" s="46"/>
      <c r="T453" s="46"/>
      <c r="U453" s="46"/>
      <c r="V453" s="46"/>
      <c r="W453" s="46"/>
    </row>
    <row r="454" spans="1:23">
      <c r="A454" s="46"/>
      <c r="B454" s="46"/>
      <c r="C454" s="46"/>
      <c r="D454" s="47"/>
      <c r="E454" s="48"/>
      <c r="F454" s="49"/>
      <c r="G454" s="50"/>
      <c r="H454" s="51"/>
      <c r="I454" s="52"/>
      <c r="J454" s="50"/>
      <c r="K454" s="53"/>
      <c r="L454" s="53"/>
      <c r="M454" s="66"/>
      <c r="N454" s="46"/>
      <c r="O454" s="54"/>
      <c r="P454" s="46"/>
      <c r="Q454" s="74"/>
      <c r="R454" s="46"/>
      <c r="S454" s="46"/>
      <c r="T454" s="46"/>
      <c r="U454" s="46"/>
      <c r="V454" s="46"/>
      <c r="W454" s="46"/>
    </row>
    <row r="455" spans="1:23">
      <c r="A455" s="46"/>
      <c r="B455" s="46"/>
      <c r="C455" s="46"/>
      <c r="D455" s="47"/>
      <c r="E455" s="48"/>
      <c r="F455" s="49"/>
      <c r="G455" s="50"/>
      <c r="H455" s="51"/>
      <c r="I455" s="52"/>
      <c r="J455" s="50"/>
      <c r="K455" s="53"/>
      <c r="L455" s="53"/>
      <c r="M455" s="66"/>
      <c r="N455" s="46"/>
      <c r="O455" s="54"/>
      <c r="P455" s="46"/>
      <c r="Q455" s="74"/>
      <c r="R455" s="46"/>
      <c r="S455" s="46"/>
      <c r="T455" s="46"/>
      <c r="U455" s="46"/>
      <c r="V455" s="46"/>
      <c r="W455" s="46"/>
    </row>
    <row r="456" spans="1:23">
      <c r="A456" s="46"/>
      <c r="B456" s="46"/>
      <c r="C456" s="46"/>
      <c r="D456" s="47"/>
      <c r="E456" s="48"/>
      <c r="F456" s="49"/>
      <c r="G456" s="50"/>
      <c r="H456" s="51"/>
      <c r="I456" s="52"/>
      <c r="J456" s="50"/>
      <c r="K456" s="53"/>
      <c r="L456" s="53"/>
      <c r="M456" s="66"/>
      <c r="N456" s="46"/>
      <c r="O456" s="54"/>
      <c r="P456" s="46"/>
      <c r="Q456" s="74"/>
      <c r="R456" s="46"/>
      <c r="S456" s="46"/>
      <c r="T456" s="46"/>
      <c r="U456" s="46"/>
      <c r="V456" s="46"/>
      <c r="W456" s="46"/>
    </row>
    <row r="457" spans="1:23">
      <c r="A457" s="46"/>
      <c r="B457" s="46"/>
      <c r="C457" s="46"/>
      <c r="D457" s="47"/>
      <c r="E457" s="48"/>
      <c r="F457" s="49"/>
      <c r="G457" s="50"/>
      <c r="H457" s="51"/>
      <c r="I457" s="52"/>
      <c r="J457" s="50"/>
      <c r="K457" s="53"/>
      <c r="L457" s="53"/>
      <c r="M457" s="66"/>
      <c r="N457" s="46"/>
      <c r="O457" s="54"/>
      <c r="P457" s="46"/>
      <c r="Q457" s="74"/>
      <c r="R457" s="46"/>
      <c r="S457" s="46"/>
      <c r="T457" s="46"/>
      <c r="U457" s="46"/>
      <c r="V457" s="46"/>
      <c r="W457" s="46"/>
    </row>
    <row r="458" spans="1:23">
      <c r="A458" s="46"/>
      <c r="B458" s="46"/>
      <c r="C458" s="46"/>
      <c r="D458" s="47"/>
      <c r="E458" s="48"/>
      <c r="F458" s="49"/>
      <c r="G458" s="50"/>
      <c r="H458" s="51"/>
      <c r="I458" s="52"/>
      <c r="J458" s="50"/>
      <c r="K458" s="53"/>
      <c r="L458" s="53"/>
      <c r="M458" s="66"/>
      <c r="N458" s="46"/>
      <c r="O458" s="54"/>
      <c r="P458" s="46"/>
      <c r="Q458" s="74"/>
      <c r="R458" s="46"/>
      <c r="S458" s="46"/>
      <c r="T458" s="46"/>
      <c r="U458" s="46"/>
      <c r="V458" s="46"/>
      <c r="W458" s="46"/>
    </row>
    <row r="459" spans="1:23">
      <c r="S459" s="46"/>
      <c r="T459" s="46"/>
      <c r="U459" s="46"/>
      <c r="V459" s="46"/>
      <c r="W459" s="46"/>
    </row>
  </sheetData>
  <autoFilter ref="A5:R422" xr:uid="{AE90DA81-FE16-42DD-A4B0-96076F81BAA5}"/>
  <mergeCells count="2">
    <mergeCell ref="N4:O4"/>
    <mergeCell ref="P4:R4"/>
  </mergeCells>
  <pageMargins left="0.75" right="0.75" top="1" bottom="1" header="0" footer="0"/>
  <pageSetup paperSize="9" scale="3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B2" sqref="B2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Rain Bird</vt:lpstr>
      <vt:lpstr>Hoja3</vt:lpstr>
      <vt:lpstr>'Rain Bird'!Área_de_impresión</vt:lpstr>
    </vt:vector>
  </TitlesOfParts>
  <Company>AstralPool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Zafra</dc:creator>
  <cp:lastModifiedBy>Vero</cp:lastModifiedBy>
  <dcterms:created xsi:type="dcterms:W3CDTF">2012-11-09T08:03:23Z</dcterms:created>
  <dcterms:modified xsi:type="dcterms:W3CDTF">2022-11-07T08:17:15Z</dcterms:modified>
</cp:coreProperties>
</file>